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omoriarina\Desktop\HP\"/>
    </mc:Choice>
  </mc:AlternateContent>
  <xr:revisionPtr revIDLastSave="0" documentId="13_ncr:1_{7399E510-3557-4FF9-9689-7833E6788E9F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休館日リスト" sheetId="1" r:id="rId1"/>
    <sheet name="祝日リスト" sheetId="2" r:id="rId2"/>
    <sheet name="4月" sheetId="3" r:id="rId3"/>
    <sheet name="5月" sheetId="4" r:id="rId4"/>
    <sheet name="6月" sheetId="5" r:id="rId5"/>
    <sheet name="7月" sheetId="6" r:id="rId6"/>
    <sheet name="8月" sheetId="7" r:id="rId7"/>
    <sheet name="9月" sheetId="8" r:id="rId8"/>
    <sheet name="10月" sheetId="9" r:id="rId9"/>
    <sheet name="11月" sheetId="10" r:id="rId10"/>
    <sheet name="12月" sheetId="11" r:id="rId11"/>
    <sheet name="R8.1月" sheetId="12" r:id="rId12"/>
    <sheet name="R8.2月" sheetId="13" r:id="rId13"/>
    <sheet name="R8.3月" sheetId="14" r:id="rId14"/>
  </sheets>
  <definedNames>
    <definedName name="_xlnm.Print_Area" localSheetId="8">'10月'!$A$1:$BH$66</definedName>
    <definedName name="_xlnm.Print_Area" localSheetId="9">'11月'!$A$1:$BH$66</definedName>
    <definedName name="_xlnm.Print_Area" localSheetId="10">'12月'!$A$1:$BH$66</definedName>
    <definedName name="_xlnm.Print_Area" localSheetId="2">'4月'!$A$1:$BH$66</definedName>
    <definedName name="_xlnm.Print_Area" localSheetId="3">'5月'!$A$1:$BH$66</definedName>
    <definedName name="_xlnm.Print_Area" localSheetId="4">'6月'!$A$1:$BH$66</definedName>
    <definedName name="_xlnm.Print_Area" localSheetId="5">'7月'!$A$1:$BH$66</definedName>
    <definedName name="_xlnm.Print_Area" localSheetId="6">'8月'!$A$1:$BH$66</definedName>
    <definedName name="_xlnm.Print_Area" localSheetId="7">'9月'!$A$1:$BH$66</definedName>
    <definedName name="_xlnm.Print_Area" localSheetId="11">'R8.1月'!$A$1:$BH$66</definedName>
    <definedName name="_xlnm.Print_Area" localSheetId="12">'R8.2月'!$A$1:$BH$66</definedName>
    <definedName name="_xlnm.Print_Area" localSheetId="13">'R8.3月'!$A$1:$BH$66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ATzZm1ejvB2hWaNCSZowJemYKtpUOeSWSLNGMfKXzto="/>
    </ext>
  </extLst>
</workbook>
</file>

<file path=xl/calcChain.xml><?xml version="1.0" encoding="utf-8"?>
<calcChain xmlns="http://schemas.openxmlformats.org/spreadsheetml/2006/main">
  <c r="AE65" i="14" l="1"/>
  <c r="AF65" i="14" s="1"/>
  <c r="A65" i="14"/>
  <c r="B65" i="14" s="1"/>
  <c r="AE63" i="14"/>
  <c r="AF63" i="14" s="1"/>
  <c r="A63" i="14"/>
  <c r="B63" i="14" s="1"/>
  <c r="AE61" i="14"/>
  <c r="AF61" i="14" s="1"/>
  <c r="A61" i="14"/>
  <c r="B61" i="14" s="1"/>
  <c r="AE59" i="14"/>
  <c r="AF59" i="14" s="1"/>
  <c r="A59" i="14"/>
  <c r="B59" i="14" s="1"/>
  <c r="AE57" i="14"/>
  <c r="AF57" i="14" s="1"/>
  <c r="A57" i="14"/>
  <c r="B57" i="14" s="1"/>
  <c r="AE55" i="14"/>
  <c r="AF55" i="14" s="1"/>
  <c r="A55" i="14"/>
  <c r="B55" i="14" s="1"/>
  <c r="AE53" i="14"/>
  <c r="AF53" i="14" s="1"/>
  <c r="A53" i="14"/>
  <c r="B53" i="14" s="1"/>
  <c r="AE51" i="14"/>
  <c r="AF51" i="14" s="1"/>
  <c r="A51" i="14"/>
  <c r="B51" i="14" s="1"/>
  <c r="AE49" i="14"/>
  <c r="AF49" i="14" s="1"/>
  <c r="A49" i="14"/>
  <c r="B49" i="14" s="1"/>
  <c r="AE47" i="14"/>
  <c r="AF47" i="14" s="1"/>
  <c r="A47" i="14"/>
  <c r="B47" i="14" s="1"/>
  <c r="AE45" i="14"/>
  <c r="AF45" i="14" s="1"/>
  <c r="A45" i="14"/>
  <c r="B45" i="14" s="1"/>
  <c r="AE43" i="14"/>
  <c r="AF43" i="14" s="1"/>
  <c r="A43" i="14"/>
  <c r="B43" i="14" s="1"/>
  <c r="AE41" i="14"/>
  <c r="AF41" i="14" s="1"/>
  <c r="A41" i="14"/>
  <c r="B41" i="14" s="1"/>
  <c r="AE39" i="14"/>
  <c r="AF39" i="14" s="1"/>
  <c r="A39" i="14"/>
  <c r="B39" i="14" s="1"/>
  <c r="AE37" i="14"/>
  <c r="AF37" i="14" s="1"/>
  <c r="A37" i="14"/>
  <c r="B37" i="14" s="1"/>
  <c r="AE35" i="14"/>
  <c r="AF35" i="14" s="1"/>
  <c r="A35" i="14"/>
  <c r="B35" i="14" s="1"/>
  <c r="AE33" i="14"/>
  <c r="AF33" i="14" s="1"/>
  <c r="A33" i="14"/>
  <c r="B33" i="14" s="1"/>
  <c r="AE31" i="14"/>
  <c r="AF31" i="14" s="1"/>
  <c r="A31" i="14"/>
  <c r="B31" i="14" s="1"/>
  <c r="AE29" i="14"/>
  <c r="AF29" i="14" s="1"/>
  <c r="A29" i="14"/>
  <c r="B29" i="14" s="1"/>
  <c r="AE27" i="14"/>
  <c r="AF27" i="14" s="1"/>
  <c r="A27" i="14"/>
  <c r="B27" i="14" s="1"/>
  <c r="AE25" i="14"/>
  <c r="AF25" i="14" s="1"/>
  <c r="A25" i="14"/>
  <c r="B25" i="14" s="1"/>
  <c r="AE23" i="14"/>
  <c r="AF23" i="14" s="1"/>
  <c r="A23" i="14"/>
  <c r="B23" i="14" s="1"/>
  <c r="AE21" i="14"/>
  <c r="AF21" i="14" s="1"/>
  <c r="A21" i="14"/>
  <c r="B21" i="14" s="1"/>
  <c r="AE19" i="14"/>
  <c r="AF19" i="14" s="1"/>
  <c r="A19" i="14"/>
  <c r="B19" i="14" s="1"/>
  <c r="AE17" i="14"/>
  <c r="AF17" i="14" s="1"/>
  <c r="A17" i="14"/>
  <c r="B17" i="14" s="1"/>
  <c r="AE15" i="14"/>
  <c r="AF15" i="14" s="1"/>
  <c r="A15" i="14"/>
  <c r="B15" i="14" s="1"/>
  <c r="AE13" i="14"/>
  <c r="AF13" i="14" s="1"/>
  <c r="A13" i="14"/>
  <c r="B13" i="14" s="1"/>
  <c r="AE11" i="14"/>
  <c r="AF11" i="14" s="1"/>
  <c r="A11" i="14"/>
  <c r="B11" i="14" s="1"/>
  <c r="AE9" i="14"/>
  <c r="AF9" i="14" s="1"/>
  <c r="A9" i="14"/>
  <c r="B9" i="14" s="1"/>
  <c r="AE7" i="14"/>
  <c r="AF7" i="14" s="1"/>
  <c r="A7" i="14"/>
  <c r="B7" i="14" s="1"/>
  <c r="AE5" i="14"/>
  <c r="AF5" i="14" s="1"/>
  <c r="A5" i="14"/>
  <c r="B5" i="14" s="1"/>
  <c r="AA1" i="14"/>
  <c r="AE65" i="13"/>
  <c r="AF65" i="13" s="1"/>
  <c r="A65" i="13"/>
  <c r="B65" i="13" s="1"/>
  <c r="AE63" i="13"/>
  <c r="AF63" i="13" s="1"/>
  <c r="A63" i="13"/>
  <c r="B63" i="13" s="1"/>
  <c r="AE59" i="13"/>
  <c r="AF59" i="13" s="1"/>
  <c r="A59" i="13"/>
  <c r="B59" i="13" s="1"/>
  <c r="AE57" i="13"/>
  <c r="AF57" i="13" s="1"/>
  <c r="A57" i="13"/>
  <c r="B57" i="13" s="1"/>
  <c r="AE55" i="13"/>
  <c r="AF55" i="13" s="1"/>
  <c r="A55" i="13"/>
  <c r="B55" i="13" s="1"/>
  <c r="AE53" i="13"/>
  <c r="AF53" i="13" s="1"/>
  <c r="A53" i="13"/>
  <c r="B53" i="13" s="1"/>
  <c r="AE51" i="13"/>
  <c r="AF51" i="13" s="1"/>
  <c r="B51" i="13"/>
  <c r="A51" i="13"/>
  <c r="AE49" i="13"/>
  <c r="AF49" i="13" s="1"/>
  <c r="A49" i="13"/>
  <c r="B49" i="13" s="1"/>
  <c r="AE47" i="13"/>
  <c r="AF47" i="13" s="1"/>
  <c r="A47" i="13"/>
  <c r="B47" i="13" s="1"/>
  <c r="AE45" i="13"/>
  <c r="AF45" i="13" s="1"/>
  <c r="A45" i="13"/>
  <c r="B45" i="13" s="1"/>
  <c r="AE43" i="13"/>
  <c r="AF43" i="13" s="1"/>
  <c r="A43" i="13"/>
  <c r="B43" i="13" s="1"/>
  <c r="AE41" i="13"/>
  <c r="AF41" i="13" s="1"/>
  <c r="A41" i="13"/>
  <c r="B41" i="13" s="1"/>
  <c r="AE39" i="13"/>
  <c r="AF39" i="13" s="1"/>
  <c r="A39" i="13"/>
  <c r="B39" i="13" s="1"/>
  <c r="AE37" i="13"/>
  <c r="AF37" i="13" s="1"/>
  <c r="A37" i="13"/>
  <c r="B37" i="13" s="1"/>
  <c r="AE35" i="13"/>
  <c r="AF35" i="13" s="1"/>
  <c r="A35" i="13"/>
  <c r="B35" i="13" s="1"/>
  <c r="AE33" i="13"/>
  <c r="AF33" i="13" s="1"/>
  <c r="A33" i="13"/>
  <c r="B33" i="13" s="1"/>
  <c r="AE31" i="13"/>
  <c r="AF31" i="13" s="1"/>
  <c r="B31" i="13"/>
  <c r="A31" i="13"/>
  <c r="AE29" i="13"/>
  <c r="AF29" i="13" s="1"/>
  <c r="A29" i="13"/>
  <c r="B29" i="13" s="1"/>
  <c r="AE27" i="13"/>
  <c r="AF27" i="13" s="1"/>
  <c r="A27" i="13"/>
  <c r="B27" i="13" s="1"/>
  <c r="AE25" i="13"/>
  <c r="AF25" i="13" s="1"/>
  <c r="A25" i="13"/>
  <c r="B25" i="13" s="1"/>
  <c r="AE23" i="13"/>
  <c r="AF23" i="13" s="1"/>
  <c r="B23" i="13"/>
  <c r="A23" i="13"/>
  <c r="AE21" i="13"/>
  <c r="AF21" i="13" s="1"/>
  <c r="A21" i="13"/>
  <c r="B21" i="13" s="1"/>
  <c r="AE19" i="13"/>
  <c r="AF19" i="13" s="1"/>
  <c r="B19" i="13"/>
  <c r="A19" i="13"/>
  <c r="AE17" i="13"/>
  <c r="AF17" i="13" s="1"/>
  <c r="A17" i="13"/>
  <c r="B17" i="13" s="1"/>
  <c r="AE15" i="13"/>
  <c r="AF15" i="13" s="1"/>
  <c r="A15" i="13"/>
  <c r="B15" i="13" s="1"/>
  <c r="AE13" i="13"/>
  <c r="AF13" i="13" s="1"/>
  <c r="A13" i="13"/>
  <c r="B13" i="13" s="1"/>
  <c r="AE11" i="13"/>
  <c r="AF11" i="13" s="1"/>
  <c r="A11" i="13"/>
  <c r="B11" i="13" s="1"/>
  <c r="AE9" i="13"/>
  <c r="AF9" i="13" s="1"/>
  <c r="A9" i="13"/>
  <c r="B9" i="13" s="1"/>
  <c r="AE7" i="13"/>
  <c r="AF7" i="13" s="1"/>
  <c r="A7" i="13"/>
  <c r="B7" i="13" s="1"/>
  <c r="AE5" i="13"/>
  <c r="AF5" i="13" s="1"/>
  <c r="A5" i="13"/>
  <c r="B5" i="13" s="1"/>
  <c r="AA1" i="13"/>
  <c r="AE65" i="12"/>
  <c r="AF65" i="12" s="1"/>
  <c r="A65" i="12"/>
  <c r="B65" i="12" s="1"/>
  <c r="AE63" i="12"/>
  <c r="AF63" i="12" s="1"/>
  <c r="B63" i="12"/>
  <c r="A63" i="12"/>
  <c r="AE61" i="12"/>
  <c r="AF61" i="12" s="1"/>
  <c r="A61" i="12"/>
  <c r="B61" i="12" s="1"/>
  <c r="AE59" i="12"/>
  <c r="AF59" i="12" s="1"/>
  <c r="A59" i="12"/>
  <c r="B59" i="12" s="1"/>
  <c r="AE57" i="12"/>
  <c r="AF57" i="12" s="1"/>
  <c r="A57" i="12"/>
  <c r="B57" i="12" s="1"/>
  <c r="AE55" i="12"/>
  <c r="AF55" i="12" s="1"/>
  <c r="A55" i="12"/>
  <c r="B55" i="12" s="1"/>
  <c r="AE53" i="12"/>
  <c r="AF53" i="12" s="1"/>
  <c r="A53" i="12"/>
  <c r="B53" i="12" s="1"/>
  <c r="AF51" i="12"/>
  <c r="AE51" i="12"/>
  <c r="A51" i="12"/>
  <c r="B51" i="12" s="1"/>
  <c r="AE49" i="12"/>
  <c r="AF49" i="12" s="1"/>
  <c r="A49" i="12"/>
  <c r="B49" i="12" s="1"/>
  <c r="AE47" i="12"/>
  <c r="AF47" i="12" s="1"/>
  <c r="B47" i="12"/>
  <c r="A47" i="12"/>
  <c r="AE45" i="12"/>
  <c r="AF45" i="12" s="1"/>
  <c r="A45" i="12"/>
  <c r="B45" i="12" s="1"/>
  <c r="AF43" i="12"/>
  <c r="AE43" i="12"/>
  <c r="A43" i="12"/>
  <c r="B43" i="12" s="1"/>
  <c r="AE41" i="12"/>
  <c r="AF41" i="12" s="1"/>
  <c r="A41" i="12"/>
  <c r="B41" i="12" s="1"/>
  <c r="AE39" i="12"/>
  <c r="AF39" i="12" s="1"/>
  <c r="B39" i="12"/>
  <c r="A39" i="12"/>
  <c r="AE37" i="12"/>
  <c r="AF37" i="12" s="1"/>
  <c r="A37" i="12"/>
  <c r="B37" i="12" s="1"/>
  <c r="AF35" i="12"/>
  <c r="AE35" i="12"/>
  <c r="A35" i="12"/>
  <c r="B35" i="12" s="1"/>
  <c r="AE33" i="12"/>
  <c r="AF33" i="12" s="1"/>
  <c r="A33" i="12"/>
  <c r="B33" i="12" s="1"/>
  <c r="AE31" i="12"/>
  <c r="AF31" i="12" s="1"/>
  <c r="B31" i="12"/>
  <c r="A31" i="12"/>
  <c r="AE29" i="12"/>
  <c r="AF29" i="12" s="1"/>
  <c r="A29" i="12"/>
  <c r="B29" i="12" s="1"/>
  <c r="AF27" i="12"/>
  <c r="AE27" i="12"/>
  <c r="A27" i="12"/>
  <c r="B27" i="12" s="1"/>
  <c r="AE25" i="12"/>
  <c r="AF25" i="12" s="1"/>
  <c r="A25" i="12"/>
  <c r="B25" i="12" s="1"/>
  <c r="AE23" i="12"/>
  <c r="AF23" i="12" s="1"/>
  <c r="B23" i="12"/>
  <c r="A23" i="12"/>
  <c r="AE21" i="12"/>
  <c r="AF21" i="12" s="1"/>
  <c r="A21" i="12"/>
  <c r="B21" i="12" s="1"/>
  <c r="AF19" i="12"/>
  <c r="AE19" i="12"/>
  <c r="A19" i="12"/>
  <c r="B19" i="12" s="1"/>
  <c r="AE17" i="12"/>
  <c r="AF17" i="12" s="1"/>
  <c r="A17" i="12"/>
  <c r="B17" i="12" s="1"/>
  <c r="AE15" i="12"/>
  <c r="AF15" i="12" s="1"/>
  <c r="B15" i="12"/>
  <c r="A15" i="12"/>
  <c r="AE13" i="12"/>
  <c r="AF13" i="12" s="1"/>
  <c r="A13" i="12"/>
  <c r="B13" i="12" s="1"/>
  <c r="AF11" i="12"/>
  <c r="AE11" i="12"/>
  <c r="A11" i="12"/>
  <c r="B11" i="12" s="1"/>
  <c r="AE9" i="12"/>
  <c r="AF9" i="12" s="1"/>
  <c r="A9" i="12"/>
  <c r="B9" i="12" s="1"/>
  <c r="AF7" i="12"/>
  <c r="AE7" i="12"/>
  <c r="B7" i="12"/>
  <c r="A7" i="12"/>
  <c r="AE5" i="12"/>
  <c r="AF5" i="12" s="1"/>
  <c r="A5" i="12"/>
  <c r="B5" i="12" s="1"/>
  <c r="AA1" i="12"/>
  <c r="AE65" i="11"/>
  <c r="AF65" i="11" s="1"/>
  <c r="A65" i="11"/>
  <c r="B65" i="11" s="1"/>
  <c r="AE63" i="11"/>
  <c r="AF63" i="11" s="1"/>
  <c r="A63" i="11"/>
  <c r="B63" i="11" s="1"/>
  <c r="AE61" i="11"/>
  <c r="AF61" i="11" s="1"/>
  <c r="A61" i="11"/>
  <c r="B61" i="11" s="1"/>
  <c r="AF59" i="11"/>
  <c r="AE59" i="11"/>
  <c r="A59" i="11"/>
  <c r="B59" i="11" s="1"/>
  <c r="AE57" i="11"/>
  <c r="AF57" i="11" s="1"/>
  <c r="A57" i="11"/>
  <c r="B57" i="11" s="1"/>
  <c r="AE55" i="11"/>
  <c r="AF55" i="11" s="1"/>
  <c r="A55" i="11"/>
  <c r="B55" i="11" s="1"/>
  <c r="AE53" i="11"/>
  <c r="AF53" i="11" s="1"/>
  <c r="A53" i="11"/>
  <c r="B53" i="11" s="1"/>
  <c r="AF51" i="11"/>
  <c r="AE51" i="11"/>
  <c r="A51" i="11"/>
  <c r="B51" i="11" s="1"/>
  <c r="AE49" i="11"/>
  <c r="AF49" i="11" s="1"/>
  <c r="A49" i="11"/>
  <c r="B49" i="11" s="1"/>
  <c r="AE47" i="11"/>
  <c r="AF47" i="11" s="1"/>
  <c r="A47" i="11"/>
  <c r="B47" i="11" s="1"/>
  <c r="AE45" i="11"/>
  <c r="AF45" i="11" s="1"/>
  <c r="A45" i="11"/>
  <c r="B45" i="11" s="1"/>
  <c r="AF43" i="11"/>
  <c r="AE43" i="11"/>
  <c r="A43" i="11"/>
  <c r="B43" i="11" s="1"/>
  <c r="AE41" i="11"/>
  <c r="AF41" i="11" s="1"/>
  <c r="A41" i="11"/>
  <c r="B41" i="11" s="1"/>
  <c r="AF39" i="11"/>
  <c r="AE39" i="11"/>
  <c r="A39" i="11"/>
  <c r="B39" i="11" s="1"/>
  <c r="AE37" i="11"/>
  <c r="AF37" i="11" s="1"/>
  <c r="A37" i="11"/>
  <c r="B37" i="11" s="1"/>
  <c r="AE35" i="11"/>
  <c r="AF35" i="11" s="1"/>
  <c r="A35" i="11"/>
  <c r="B35" i="11" s="1"/>
  <c r="AE33" i="11"/>
  <c r="AF33" i="11" s="1"/>
  <c r="A33" i="11"/>
  <c r="B33" i="11" s="1"/>
  <c r="AE31" i="11"/>
  <c r="AF31" i="11" s="1"/>
  <c r="A31" i="11"/>
  <c r="B31" i="11" s="1"/>
  <c r="AE29" i="11"/>
  <c r="AF29" i="11" s="1"/>
  <c r="A29" i="11"/>
  <c r="B29" i="11" s="1"/>
  <c r="AF27" i="11"/>
  <c r="AE27" i="11"/>
  <c r="A27" i="11"/>
  <c r="B27" i="11" s="1"/>
  <c r="AE25" i="11"/>
  <c r="AF25" i="11" s="1"/>
  <c r="A25" i="11"/>
  <c r="B25" i="11" s="1"/>
  <c r="AE23" i="11"/>
  <c r="AF23" i="11" s="1"/>
  <c r="A23" i="11"/>
  <c r="B23" i="11" s="1"/>
  <c r="AE21" i="11"/>
  <c r="AF21" i="11" s="1"/>
  <c r="A21" i="11"/>
  <c r="B21" i="11" s="1"/>
  <c r="AF19" i="11"/>
  <c r="AE19" i="11"/>
  <c r="A19" i="11"/>
  <c r="B19" i="11" s="1"/>
  <c r="AE17" i="11"/>
  <c r="AF17" i="11" s="1"/>
  <c r="A17" i="11"/>
  <c r="B17" i="11" s="1"/>
  <c r="AE15" i="11"/>
  <c r="AF15" i="11" s="1"/>
  <c r="A15" i="11"/>
  <c r="B15" i="11" s="1"/>
  <c r="AE13" i="11"/>
  <c r="AF13" i="11" s="1"/>
  <c r="A13" i="11"/>
  <c r="B13" i="11" s="1"/>
  <c r="AF11" i="11"/>
  <c r="AE11" i="11"/>
  <c r="A11" i="11"/>
  <c r="B11" i="11" s="1"/>
  <c r="AE9" i="11"/>
  <c r="AF9" i="11" s="1"/>
  <c r="A9" i="11"/>
  <c r="B9" i="11" s="1"/>
  <c r="AF7" i="11"/>
  <c r="AE7" i="11"/>
  <c r="A7" i="11"/>
  <c r="B7" i="11" s="1"/>
  <c r="AE5" i="11"/>
  <c r="AF5" i="11" s="1"/>
  <c r="A5" i="11"/>
  <c r="B5" i="11" s="1"/>
  <c r="AA1" i="11"/>
  <c r="AE65" i="10"/>
  <c r="AF65" i="10" s="1"/>
  <c r="B65" i="10"/>
  <c r="A65" i="10"/>
  <c r="AF63" i="10"/>
  <c r="AE63" i="10"/>
  <c r="A63" i="10"/>
  <c r="B63" i="10" s="1"/>
  <c r="AE61" i="10"/>
  <c r="AF61" i="10" s="1"/>
  <c r="A61" i="10"/>
  <c r="B61" i="10" s="1"/>
  <c r="AF59" i="10"/>
  <c r="AE59" i="10"/>
  <c r="A59" i="10"/>
  <c r="B59" i="10" s="1"/>
  <c r="AE57" i="10"/>
  <c r="AF57" i="10" s="1"/>
  <c r="B57" i="10"/>
  <c r="A57" i="10"/>
  <c r="AE55" i="10"/>
  <c r="AF55" i="10" s="1"/>
  <c r="A55" i="10"/>
  <c r="B55" i="10" s="1"/>
  <c r="AE53" i="10"/>
  <c r="AF53" i="10" s="1"/>
  <c r="B53" i="10"/>
  <c r="A53" i="10"/>
  <c r="AF51" i="10"/>
  <c r="AE51" i="10"/>
  <c r="A51" i="10"/>
  <c r="B51" i="10" s="1"/>
  <c r="AE49" i="10"/>
  <c r="AF49" i="10" s="1"/>
  <c r="B49" i="10"/>
  <c r="A49" i="10"/>
  <c r="AF47" i="10"/>
  <c r="AE47" i="10"/>
  <c r="A47" i="10"/>
  <c r="B47" i="10" s="1"/>
  <c r="AE45" i="10"/>
  <c r="AF45" i="10" s="1"/>
  <c r="A45" i="10"/>
  <c r="B45" i="10" s="1"/>
  <c r="AF43" i="10"/>
  <c r="AE43" i="10"/>
  <c r="A43" i="10"/>
  <c r="B43" i="10" s="1"/>
  <c r="AE41" i="10"/>
  <c r="AF41" i="10" s="1"/>
  <c r="B41" i="10"/>
  <c r="A41" i="10"/>
  <c r="AE39" i="10"/>
  <c r="AF39" i="10" s="1"/>
  <c r="A39" i="10"/>
  <c r="B39" i="10" s="1"/>
  <c r="AE37" i="10"/>
  <c r="AF37" i="10" s="1"/>
  <c r="B37" i="10"/>
  <c r="A37" i="10"/>
  <c r="AF35" i="10"/>
  <c r="AE35" i="10"/>
  <c r="A35" i="10"/>
  <c r="B35" i="10" s="1"/>
  <c r="AE33" i="10"/>
  <c r="AF33" i="10" s="1"/>
  <c r="B33" i="10"/>
  <c r="A33" i="10"/>
  <c r="AF31" i="10"/>
  <c r="AE31" i="10"/>
  <c r="A31" i="10"/>
  <c r="B31" i="10" s="1"/>
  <c r="AE29" i="10"/>
  <c r="AF29" i="10" s="1"/>
  <c r="A29" i="10"/>
  <c r="B29" i="10" s="1"/>
  <c r="AF27" i="10"/>
  <c r="AE27" i="10"/>
  <c r="A27" i="10"/>
  <c r="B27" i="10" s="1"/>
  <c r="AE25" i="10"/>
  <c r="AF25" i="10" s="1"/>
  <c r="B25" i="10"/>
  <c r="A25" i="10"/>
  <c r="AE23" i="10"/>
  <c r="AF23" i="10" s="1"/>
  <c r="A23" i="10"/>
  <c r="B23" i="10" s="1"/>
  <c r="AE21" i="10"/>
  <c r="AF21" i="10" s="1"/>
  <c r="B21" i="10"/>
  <c r="A21" i="10"/>
  <c r="AF19" i="10"/>
  <c r="AE19" i="10"/>
  <c r="A19" i="10"/>
  <c r="B19" i="10" s="1"/>
  <c r="AE17" i="10"/>
  <c r="AF17" i="10" s="1"/>
  <c r="B17" i="10"/>
  <c r="A17" i="10"/>
  <c r="AF15" i="10"/>
  <c r="AE15" i="10"/>
  <c r="A15" i="10"/>
  <c r="B15" i="10" s="1"/>
  <c r="AE13" i="10"/>
  <c r="AF13" i="10" s="1"/>
  <c r="A13" i="10"/>
  <c r="B13" i="10" s="1"/>
  <c r="AF11" i="10"/>
  <c r="AE11" i="10"/>
  <c r="A11" i="10"/>
  <c r="B11" i="10" s="1"/>
  <c r="AE9" i="10"/>
  <c r="AF9" i="10" s="1"/>
  <c r="B9" i="10"/>
  <c r="A9" i="10"/>
  <c r="AE7" i="10"/>
  <c r="AF7" i="10" s="1"/>
  <c r="A7" i="10"/>
  <c r="B7" i="10" s="1"/>
  <c r="AE5" i="10"/>
  <c r="AF5" i="10" s="1"/>
  <c r="B5" i="10"/>
  <c r="A5" i="10"/>
  <c r="AA1" i="10"/>
  <c r="AE65" i="9"/>
  <c r="AF65" i="9" s="1"/>
  <c r="A65" i="9"/>
  <c r="B65" i="9" s="1"/>
  <c r="AE63" i="9"/>
  <c r="AF63" i="9" s="1"/>
  <c r="A63" i="9"/>
  <c r="B63" i="9" s="1"/>
  <c r="AE61" i="9"/>
  <c r="AF61" i="9" s="1"/>
  <c r="A61" i="9"/>
  <c r="B61" i="9" s="1"/>
  <c r="AE59" i="9"/>
  <c r="AF59" i="9" s="1"/>
  <c r="A59" i="9"/>
  <c r="B59" i="9" s="1"/>
  <c r="AE57" i="9"/>
  <c r="AF57" i="9" s="1"/>
  <c r="B57" i="9"/>
  <c r="A57" i="9"/>
  <c r="AE55" i="9"/>
  <c r="AF55" i="9" s="1"/>
  <c r="A55" i="9"/>
  <c r="B55" i="9" s="1"/>
  <c r="AE53" i="9"/>
  <c r="AF53" i="9" s="1"/>
  <c r="B53" i="9"/>
  <c r="A53" i="9"/>
  <c r="AE51" i="9"/>
  <c r="AF51" i="9" s="1"/>
  <c r="A51" i="9"/>
  <c r="B51" i="9" s="1"/>
  <c r="AE49" i="9"/>
  <c r="AF49" i="9" s="1"/>
  <c r="B49" i="9"/>
  <c r="A49" i="9"/>
  <c r="AE47" i="9"/>
  <c r="AF47" i="9" s="1"/>
  <c r="A47" i="9"/>
  <c r="B47" i="9" s="1"/>
  <c r="AE45" i="9"/>
  <c r="AF45" i="9" s="1"/>
  <c r="A45" i="9"/>
  <c r="B45" i="9" s="1"/>
  <c r="AE43" i="9"/>
  <c r="AF43" i="9" s="1"/>
  <c r="A43" i="9"/>
  <c r="B43" i="9" s="1"/>
  <c r="AE41" i="9"/>
  <c r="AF41" i="9" s="1"/>
  <c r="B41" i="9"/>
  <c r="A41" i="9"/>
  <c r="AE39" i="9"/>
  <c r="AF39" i="9" s="1"/>
  <c r="A39" i="9"/>
  <c r="B39" i="9" s="1"/>
  <c r="AE37" i="9"/>
  <c r="AF37" i="9" s="1"/>
  <c r="A37" i="9"/>
  <c r="B37" i="9" s="1"/>
  <c r="AE35" i="9"/>
  <c r="AF35" i="9" s="1"/>
  <c r="A35" i="9"/>
  <c r="B35" i="9" s="1"/>
  <c r="AE33" i="9"/>
  <c r="AF33" i="9" s="1"/>
  <c r="A33" i="9"/>
  <c r="B33" i="9" s="1"/>
  <c r="AE31" i="9"/>
  <c r="AF31" i="9" s="1"/>
  <c r="A31" i="9"/>
  <c r="B31" i="9" s="1"/>
  <c r="AE29" i="9"/>
  <c r="AF29" i="9" s="1"/>
  <c r="A29" i="9"/>
  <c r="B29" i="9" s="1"/>
  <c r="AE27" i="9"/>
  <c r="AF27" i="9" s="1"/>
  <c r="A27" i="9"/>
  <c r="B27" i="9" s="1"/>
  <c r="AE25" i="9"/>
  <c r="AF25" i="9" s="1"/>
  <c r="B25" i="9"/>
  <c r="A25" i="9"/>
  <c r="AE23" i="9"/>
  <c r="AF23" i="9" s="1"/>
  <c r="A23" i="9"/>
  <c r="B23" i="9" s="1"/>
  <c r="AE21" i="9"/>
  <c r="AF21" i="9" s="1"/>
  <c r="B21" i="9"/>
  <c r="A21" i="9"/>
  <c r="AE19" i="9"/>
  <c r="AF19" i="9" s="1"/>
  <c r="A19" i="9"/>
  <c r="B19" i="9" s="1"/>
  <c r="AE17" i="9"/>
  <c r="AF17" i="9" s="1"/>
  <c r="B17" i="9"/>
  <c r="A17" i="9"/>
  <c r="AE15" i="9"/>
  <c r="AF15" i="9" s="1"/>
  <c r="A15" i="9"/>
  <c r="B15" i="9" s="1"/>
  <c r="AE13" i="9"/>
  <c r="AF13" i="9" s="1"/>
  <c r="A13" i="9"/>
  <c r="B13" i="9" s="1"/>
  <c r="AE11" i="9"/>
  <c r="AF11" i="9" s="1"/>
  <c r="A11" i="9"/>
  <c r="B11" i="9" s="1"/>
  <c r="AE9" i="9"/>
  <c r="AF9" i="9" s="1"/>
  <c r="B9" i="9"/>
  <c r="A9" i="9"/>
  <c r="AE7" i="9"/>
  <c r="AF7" i="9" s="1"/>
  <c r="A7" i="9"/>
  <c r="B7" i="9" s="1"/>
  <c r="AE5" i="9"/>
  <c r="AF5" i="9" s="1"/>
  <c r="A5" i="9"/>
  <c r="B5" i="9" s="1"/>
  <c r="AA1" i="9"/>
  <c r="AE65" i="8"/>
  <c r="AF65" i="8" s="1"/>
  <c r="A65" i="8"/>
  <c r="B65" i="8" s="1"/>
  <c r="AE63" i="8"/>
  <c r="AF63" i="8" s="1"/>
  <c r="A63" i="8"/>
  <c r="B63" i="8" s="1"/>
  <c r="AE61" i="8"/>
  <c r="AF61" i="8" s="1"/>
  <c r="A61" i="8"/>
  <c r="B61" i="8" s="1"/>
  <c r="AE59" i="8"/>
  <c r="AF59" i="8" s="1"/>
  <c r="A59" i="8"/>
  <c r="B59" i="8" s="1"/>
  <c r="AE57" i="8"/>
  <c r="AF57" i="8" s="1"/>
  <c r="A57" i="8"/>
  <c r="B57" i="8" s="1"/>
  <c r="AE55" i="8"/>
  <c r="AF55" i="8" s="1"/>
  <c r="A55" i="8"/>
  <c r="B55" i="8" s="1"/>
  <c r="AE53" i="8"/>
  <c r="AF53" i="8" s="1"/>
  <c r="A53" i="8"/>
  <c r="B53" i="8" s="1"/>
  <c r="AE51" i="8"/>
  <c r="AF51" i="8" s="1"/>
  <c r="A51" i="8"/>
  <c r="B51" i="8" s="1"/>
  <c r="AE49" i="8"/>
  <c r="AF49" i="8" s="1"/>
  <c r="A49" i="8"/>
  <c r="B49" i="8" s="1"/>
  <c r="AE47" i="8"/>
  <c r="AF47" i="8" s="1"/>
  <c r="A47" i="8"/>
  <c r="B47" i="8" s="1"/>
  <c r="AE45" i="8"/>
  <c r="AF45" i="8" s="1"/>
  <c r="A45" i="8"/>
  <c r="B45" i="8" s="1"/>
  <c r="AE43" i="8"/>
  <c r="AF43" i="8" s="1"/>
  <c r="A43" i="8"/>
  <c r="B43" i="8" s="1"/>
  <c r="AE41" i="8"/>
  <c r="AF41" i="8" s="1"/>
  <c r="A41" i="8"/>
  <c r="B41" i="8" s="1"/>
  <c r="AE39" i="8"/>
  <c r="AF39" i="8" s="1"/>
  <c r="A39" i="8"/>
  <c r="B39" i="8" s="1"/>
  <c r="AE37" i="8"/>
  <c r="AF37" i="8" s="1"/>
  <c r="A37" i="8"/>
  <c r="B37" i="8" s="1"/>
  <c r="AE35" i="8"/>
  <c r="AF35" i="8" s="1"/>
  <c r="A35" i="8"/>
  <c r="B35" i="8" s="1"/>
  <c r="AE33" i="8"/>
  <c r="AF33" i="8" s="1"/>
  <c r="A33" i="8"/>
  <c r="B33" i="8" s="1"/>
  <c r="AE31" i="8"/>
  <c r="AF31" i="8" s="1"/>
  <c r="A31" i="8"/>
  <c r="B31" i="8" s="1"/>
  <c r="AE29" i="8"/>
  <c r="AF29" i="8" s="1"/>
  <c r="A29" i="8"/>
  <c r="B29" i="8" s="1"/>
  <c r="AE27" i="8"/>
  <c r="AF27" i="8" s="1"/>
  <c r="A27" i="8"/>
  <c r="B27" i="8" s="1"/>
  <c r="AE25" i="8"/>
  <c r="AF25" i="8" s="1"/>
  <c r="A25" i="8"/>
  <c r="B25" i="8" s="1"/>
  <c r="AE23" i="8"/>
  <c r="AF23" i="8" s="1"/>
  <c r="A23" i="8"/>
  <c r="B23" i="8" s="1"/>
  <c r="AE21" i="8"/>
  <c r="AF21" i="8" s="1"/>
  <c r="A21" i="8"/>
  <c r="B21" i="8" s="1"/>
  <c r="AE19" i="8"/>
  <c r="AF19" i="8" s="1"/>
  <c r="A19" i="8"/>
  <c r="B19" i="8" s="1"/>
  <c r="AE17" i="8"/>
  <c r="AF17" i="8" s="1"/>
  <c r="A17" i="8"/>
  <c r="B17" i="8" s="1"/>
  <c r="AE15" i="8"/>
  <c r="AF15" i="8" s="1"/>
  <c r="A15" i="8"/>
  <c r="B15" i="8" s="1"/>
  <c r="AE13" i="8"/>
  <c r="AF13" i="8" s="1"/>
  <c r="A13" i="8"/>
  <c r="B13" i="8" s="1"/>
  <c r="AE11" i="8"/>
  <c r="AF11" i="8" s="1"/>
  <c r="A11" i="8"/>
  <c r="B11" i="8" s="1"/>
  <c r="AE9" i="8"/>
  <c r="AF9" i="8" s="1"/>
  <c r="A9" i="8"/>
  <c r="B9" i="8" s="1"/>
  <c r="AE7" i="8"/>
  <c r="AF7" i="8" s="1"/>
  <c r="A7" i="8"/>
  <c r="B7" i="8" s="1"/>
  <c r="AE5" i="8"/>
  <c r="AF5" i="8" s="1"/>
  <c r="A5" i="8"/>
  <c r="B5" i="8" s="1"/>
  <c r="AA1" i="8"/>
  <c r="AE65" i="7"/>
  <c r="AF65" i="7" s="1"/>
  <c r="A65" i="7"/>
  <c r="B65" i="7" s="1"/>
  <c r="AE63" i="7"/>
  <c r="AF63" i="7" s="1"/>
  <c r="A63" i="7"/>
  <c r="B63" i="7" s="1"/>
  <c r="AE61" i="7"/>
  <c r="AF61" i="7" s="1"/>
  <c r="A61" i="7"/>
  <c r="B61" i="7" s="1"/>
  <c r="AE59" i="7"/>
  <c r="AF59" i="7" s="1"/>
  <c r="A59" i="7"/>
  <c r="B59" i="7" s="1"/>
  <c r="AE57" i="7"/>
  <c r="AF57" i="7" s="1"/>
  <c r="A57" i="7"/>
  <c r="B57" i="7" s="1"/>
  <c r="AE55" i="7"/>
  <c r="AF55" i="7" s="1"/>
  <c r="A55" i="7"/>
  <c r="B55" i="7" s="1"/>
  <c r="AF53" i="7"/>
  <c r="AE53" i="7"/>
  <c r="A53" i="7"/>
  <c r="B53" i="7" s="1"/>
  <c r="AE51" i="7"/>
  <c r="AF51" i="7" s="1"/>
  <c r="A51" i="7"/>
  <c r="B51" i="7" s="1"/>
  <c r="AE49" i="7"/>
  <c r="AF49" i="7" s="1"/>
  <c r="A49" i="7"/>
  <c r="B49" i="7" s="1"/>
  <c r="AE47" i="7"/>
  <c r="AF47" i="7" s="1"/>
  <c r="A47" i="7"/>
  <c r="B47" i="7" s="1"/>
  <c r="AF45" i="7"/>
  <c r="AE45" i="7"/>
  <c r="A45" i="7"/>
  <c r="B45" i="7" s="1"/>
  <c r="AE43" i="7"/>
  <c r="AF43" i="7" s="1"/>
  <c r="A43" i="7"/>
  <c r="B43" i="7" s="1"/>
  <c r="AE41" i="7"/>
  <c r="AF41" i="7" s="1"/>
  <c r="A41" i="7"/>
  <c r="B41" i="7" s="1"/>
  <c r="AE39" i="7"/>
  <c r="AF39" i="7" s="1"/>
  <c r="A39" i="7"/>
  <c r="B39" i="7" s="1"/>
  <c r="AF37" i="7"/>
  <c r="AE37" i="7"/>
  <c r="A37" i="7"/>
  <c r="B37" i="7" s="1"/>
  <c r="AE35" i="7"/>
  <c r="AF35" i="7" s="1"/>
  <c r="A35" i="7"/>
  <c r="B35" i="7" s="1"/>
  <c r="AE33" i="7"/>
  <c r="AF33" i="7" s="1"/>
  <c r="A33" i="7"/>
  <c r="B33" i="7" s="1"/>
  <c r="AE31" i="7"/>
  <c r="AF31" i="7" s="1"/>
  <c r="A31" i="7"/>
  <c r="B31" i="7" s="1"/>
  <c r="AE29" i="7"/>
  <c r="AF29" i="7" s="1"/>
  <c r="A29" i="7"/>
  <c r="B29" i="7" s="1"/>
  <c r="AE27" i="7"/>
  <c r="AF27" i="7" s="1"/>
  <c r="A27" i="7"/>
  <c r="B27" i="7" s="1"/>
  <c r="AE25" i="7"/>
  <c r="AF25" i="7" s="1"/>
  <c r="A25" i="7"/>
  <c r="B25" i="7" s="1"/>
  <c r="AE23" i="7"/>
  <c r="AF23" i="7" s="1"/>
  <c r="A23" i="7"/>
  <c r="B23" i="7" s="1"/>
  <c r="AF21" i="7"/>
  <c r="AE21" i="7"/>
  <c r="A21" i="7"/>
  <c r="B21" i="7" s="1"/>
  <c r="AE19" i="7"/>
  <c r="AF19" i="7" s="1"/>
  <c r="A19" i="7"/>
  <c r="B19" i="7" s="1"/>
  <c r="AE17" i="7"/>
  <c r="AF17" i="7" s="1"/>
  <c r="A17" i="7"/>
  <c r="B17" i="7" s="1"/>
  <c r="AE15" i="7"/>
  <c r="AF15" i="7" s="1"/>
  <c r="A15" i="7"/>
  <c r="B15" i="7" s="1"/>
  <c r="AF13" i="7"/>
  <c r="AE13" i="7"/>
  <c r="A13" i="7"/>
  <c r="B13" i="7" s="1"/>
  <c r="AE11" i="7"/>
  <c r="AF11" i="7" s="1"/>
  <c r="A11" i="7"/>
  <c r="B11" i="7" s="1"/>
  <c r="AE9" i="7"/>
  <c r="AF9" i="7" s="1"/>
  <c r="A9" i="7"/>
  <c r="B9" i="7" s="1"/>
  <c r="AE7" i="7"/>
  <c r="AF7" i="7" s="1"/>
  <c r="A7" i="7"/>
  <c r="B7" i="7" s="1"/>
  <c r="AF5" i="7"/>
  <c r="AE5" i="7"/>
  <c r="A5" i="7"/>
  <c r="B5" i="7" s="1"/>
  <c r="AA1" i="7"/>
  <c r="AF65" i="6"/>
  <c r="AE65" i="6"/>
  <c r="A65" i="6"/>
  <c r="B65" i="6" s="1"/>
  <c r="AE63" i="6"/>
  <c r="AF63" i="6" s="1"/>
  <c r="B63" i="6"/>
  <c r="A63" i="6"/>
  <c r="AE61" i="6"/>
  <c r="AF61" i="6" s="1"/>
  <c r="B61" i="6"/>
  <c r="A61" i="6"/>
  <c r="AE59" i="6"/>
  <c r="AF59" i="6" s="1"/>
  <c r="A59" i="6"/>
  <c r="B59" i="6" s="1"/>
  <c r="AE57" i="6"/>
  <c r="AF57" i="6" s="1"/>
  <c r="A57" i="6"/>
  <c r="B57" i="6" s="1"/>
  <c r="AE55" i="6"/>
  <c r="AF55" i="6" s="1"/>
  <c r="A55" i="6"/>
  <c r="B55" i="6" s="1"/>
  <c r="AE53" i="6"/>
  <c r="AF53" i="6" s="1"/>
  <c r="A53" i="6"/>
  <c r="B53" i="6" s="1"/>
  <c r="AE51" i="6"/>
  <c r="AF51" i="6" s="1"/>
  <c r="A51" i="6"/>
  <c r="B51" i="6" s="1"/>
  <c r="AE49" i="6"/>
  <c r="AF49" i="6" s="1"/>
  <c r="A49" i="6"/>
  <c r="B49" i="6" s="1"/>
  <c r="AE47" i="6"/>
  <c r="AF47" i="6" s="1"/>
  <c r="A47" i="6"/>
  <c r="B47" i="6" s="1"/>
  <c r="AE45" i="6"/>
  <c r="AF45" i="6" s="1"/>
  <c r="A45" i="6"/>
  <c r="B45" i="6" s="1"/>
  <c r="AE43" i="6"/>
  <c r="AF43" i="6" s="1"/>
  <c r="B43" i="6"/>
  <c r="A43" i="6"/>
  <c r="AE41" i="6"/>
  <c r="AF41" i="6" s="1"/>
  <c r="A41" i="6"/>
  <c r="B41" i="6" s="1"/>
  <c r="AE39" i="6"/>
  <c r="AF39" i="6" s="1"/>
  <c r="B39" i="6"/>
  <c r="A39" i="6"/>
  <c r="AF37" i="6"/>
  <c r="AE37" i="6"/>
  <c r="A37" i="6"/>
  <c r="B37" i="6" s="1"/>
  <c r="AE35" i="6"/>
  <c r="AF35" i="6" s="1"/>
  <c r="A35" i="6"/>
  <c r="B35" i="6" s="1"/>
  <c r="AE33" i="6"/>
  <c r="AF33" i="6" s="1"/>
  <c r="A33" i="6"/>
  <c r="B33" i="6" s="1"/>
  <c r="AE31" i="6"/>
  <c r="AF31" i="6" s="1"/>
  <c r="A31" i="6"/>
  <c r="B31" i="6" s="1"/>
  <c r="AE29" i="6"/>
  <c r="AF29" i="6" s="1"/>
  <c r="A29" i="6"/>
  <c r="B29" i="6" s="1"/>
  <c r="AE27" i="6"/>
  <c r="AF27" i="6" s="1"/>
  <c r="A27" i="6"/>
  <c r="B27" i="6" s="1"/>
  <c r="AF25" i="6"/>
  <c r="AE25" i="6"/>
  <c r="A25" i="6"/>
  <c r="B25" i="6" s="1"/>
  <c r="AE23" i="6"/>
  <c r="AF23" i="6" s="1"/>
  <c r="B23" i="6"/>
  <c r="A23" i="6"/>
  <c r="AE21" i="6"/>
  <c r="AF21" i="6" s="1"/>
  <c r="A21" i="6"/>
  <c r="B21" i="6" s="1"/>
  <c r="AE19" i="6"/>
  <c r="AF19" i="6" s="1"/>
  <c r="B19" i="6"/>
  <c r="A19" i="6"/>
  <c r="AF17" i="6"/>
  <c r="AE17" i="6"/>
  <c r="A17" i="6"/>
  <c r="B17" i="6" s="1"/>
  <c r="AE15" i="6"/>
  <c r="AF15" i="6" s="1"/>
  <c r="B15" i="6"/>
  <c r="A15" i="6"/>
  <c r="AF13" i="6"/>
  <c r="AE13" i="6"/>
  <c r="B13" i="6"/>
  <c r="A13" i="6"/>
  <c r="AE11" i="6"/>
  <c r="AF11" i="6" s="1"/>
  <c r="A11" i="6"/>
  <c r="B11" i="6" s="1"/>
  <c r="AE9" i="6"/>
  <c r="AF9" i="6" s="1"/>
  <c r="A9" i="6"/>
  <c r="B9" i="6" s="1"/>
  <c r="AE7" i="6"/>
  <c r="AF7" i="6" s="1"/>
  <c r="A7" i="6"/>
  <c r="B7" i="6" s="1"/>
  <c r="AE5" i="6"/>
  <c r="AF5" i="6" s="1"/>
  <c r="A5" i="6"/>
  <c r="B5" i="6" s="1"/>
  <c r="AA1" i="6"/>
  <c r="AE65" i="5"/>
  <c r="AF65" i="5" s="1"/>
  <c r="A65" i="5"/>
  <c r="B65" i="5" s="1"/>
  <c r="AE63" i="5"/>
  <c r="AF63" i="5" s="1"/>
  <c r="A63" i="5"/>
  <c r="B63" i="5" s="1"/>
  <c r="AE61" i="5"/>
  <c r="AF61" i="5" s="1"/>
  <c r="A61" i="5"/>
  <c r="B61" i="5" s="1"/>
  <c r="AE59" i="5"/>
  <c r="AF59" i="5" s="1"/>
  <c r="B59" i="5"/>
  <c r="A59" i="5"/>
  <c r="AE57" i="5"/>
  <c r="AF57" i="5" s="1"/>
  <c r="A57" i="5"/>
  <c r="B57" i="5" s="1"/>
  <c r="AE55" i="5"/>
  <c r="AF55" i="5" s="1"/>
  <c r="A55" i="5"/>
  <c r="B55" i="5" s="1"/>
  <c r="AE53" i="5"/>
  <c r="AF53" i="5" s="1"/>
  <c r="A53" i="5"/>
  <c r="B53" i="5" s="1"/>
  <c r="AE51" i="5"/>
  <c r="AF51" i="5" s="1"/>
  <c r="A51" i="5"/>
  <c r="B51" i="5" s="1"/>
  <c r="AE49" i="5"/>
  <c r="AF49" i="5" s="1"/>
  <c r="A49" i="5"/>
  <c r="B49" i="5" s="1"/>
  <c r="AE47" i="5"/>
  <c r="AF47" i="5" s="1"/>
  <c r="A47" i="5"/>
  <c r="B47" i="5" s="1"/>
  <c r="AE45" i="5"/>
  <c r="AF45" i="5" s="1"/>
  <c r="A45" i="5"/>
  <c r="B45" i="5" s="1"/>
  <c r="AE43" i="5"/>
  <c r="AF43" i="5" s="1"/>
  <c r="B43" i="5"/>
  <c r="A43" i="5"/>
  <c r="AE41" i="5"/>
  <c r="AF41" i="5" s="1"/>
  <c r="A41" i="5"/>
  <c r="B41" i="5" s="1"/>
  <c r="AE39" i="5"/>
  <c r="AF39" i="5" s="1"/>
  <c r="A39" i="5"/>
  <c r="B39" i="5" s="1"/>
  <c r="AE37" i="5"/>
  <c r="AF37" i="5" s="1"/>
  <c r="A37" i="5"/>
  <c r="B37" i="5" s="1"/>
  <c r="AE35" i="5"/>
  <c r="AF35" i="5" s="1"/>
  <c r="B35" i="5"/>
  <c r="A35" i="5"/>
  <c r="AE33" i="5"/>
  <c r="AF33" i="5" s="1"/>
  <c r="A33" i="5"/>
  <c r="B33" i="5" s="1"/>
  <c r="AE31" i="5"/>
  <c r="AF31" i="5" s="1"/>
  <c r="A31" i="5"/>
  <c r="B31" i="5" s="1"/>
  <c r="AE29" i="5"/>
  <c r="AF29" i="5" s="1"/>
  <c r="A29" i="5"/>
  <c r="B29" i="5" s="1"/>
  <c r="AE27" i="5"/>
  <c r="AF27" i="5" s="1"/>
  <c r="B27" i="5"/>
  <c r="A27" i="5"/>
  <c r="AE25" i="5"/>
  <c r="AF25" i="5" s="1"/>
  <c r="A25" i="5"/>
  <c r="B25" i="5" s="1"/>
  <c r="AE23" i="5"/>
  <c r="AF23" i="5" s="1"/>
  <c r="A23" i="5"/>
  <c r="B23" i="5" s="1"/>
  <c r="AE21" i="5"/>
  <c r="AF21" i="5" s="1"/>
  <c r="A21" i="5"/>
  <c r="B21" i="5" s="1"/>
  <c r="AE19" i="5"/>
  <c r="AF19" i="5" s="1"/>
  <c r="A19" i="5"/>
  <c r="B19" i="5" s="1"/>
  <c r="AE17" i="5"/>
  <c r="AF17" i="5" s="1"/>
  <c r="A17" i="5"/>
  <c r="B17" i="5" s="1"/>
  <c r="AE15" i="5"/>
  <c r="AF15" i="5" s="1"/>
  <c r="A15" i="5"/>
  <c r="B15" i="5" s="1"/>
  <c r="AE13" i="5"/>
  <c r="AF13" i="5" s="1"/>
  <c r="A13" i="5"/>
  <c r="B13" i="5" s="1"/>
  <c r="AE11" i="5"/>
  <c r="AF11" i="5" s="1"/>
  <c r="B11" i="5"/>
  <c r="A11" i="5"/>
  <c r="AE9" i="5"/>
  <c r="AF9" i="5" s="1"/>
  <c r="A9" i="5"/>
  <c r="B9" i="5" s="1"/>
  <c r="AE7" i="5"/>
  <c r="AF7" i="5" s="1"/>
  <c r="A7" i="5"/>
  <c r="B7" i="5" s="1"/>
  <c r="AE5" i="5"/>
  <c r="AF5" i="5" s="1"/>
  <c r="A5" i="5"/>
  <c r="B5" i="5" s="1"/>
  <c r="AA1" i="5"/>
  <c r="AF65" i="4"/>
  <c r="AE65" i="4"/>
  <c r="A65" i="4"/>
  <c r="B65" i="4" s="1"/>
  <c r="AE63" i="4"/>
  <c r="AF63" i="4" s="1"/>
  <c r="A63" i="4"/>
  <c r="B63" i="4" s="1"/>
  <c r="AE61" i="4"/>
  <c r="AF61" i="4" s="1"/>
  <c r="A61" i="4"/>
  <c r="B61" i="4" s="1"/>
  <c r="AE59" i="4"/>
  <c r="AF59" i="4" s="1"/>
  <c r="A59" i="4"/>
  <c r="B59" i="4" s="1"/>
  <c r="AE57" i="4"/>
  <c r="AF57" i="4" s="1"/>
  <c r="A57" i="4"/>
  <c r="B57" i="4" s="1"/>
  <c r="AE55" i="4"/>
  <c r="AF55" i="4" s="1"/>
  <c r="A55" i="4"/>
  <c r="B55" i="4" s="1"/>
  <c r="AE53" i="4"/>
  <c r="AF53" i="4" s="1"/>
  <c r="A53" i="4"/>
  <c r="B53" i="4" s="1"/>
  <c r="AF51" i="4"/>
  <c r="AE51" i="4"/>
  <c r="A51" i="4"/>
  <c r="B51" i="4" s="1"/>
  <c r="AF49" i="4"/>
  <c r="AE49" i="4"/>
  <c r="A49" i="4"/>
  <c r="B49" i="4" s="1"/>
  <c r="AE47" i="4"/>
  <c r="AF47" i="4" s="1"/>
  <c r="B47" i="4"/>
  <c r="A47" i="4"/>
  <c r="AE45" i="4"/>
  <c r="AF45" i="4" s="1"/>
  <c r="A45" i="4"/>
  <c r="B45" i="4" s="1"/>
  <c r="AE43" i="4"/>
  <c r="AF43" i="4" s="1"/>
  <c r="A43" i="4"/>
  <c r="B43" i="4" s="1"/>
  <c r="AE41" i="4"/>
  <c r="AF41" i="4" s="1"/>
  <c r="A41" i="4"/>
  <c r="B41" i="4" s="1"/>
  <c r="AE39" i="4"/>
  <c r="AF39" i="4" s="1"/>
  <c r="A39" i="4"/>
  <c r="B39" i="4" s="1"/>
  <c r="AF37" i="4"/>
  <c r="AE37" i="4"/>
  <c r="A37" i="4"/>
  <c r="B37" i="4" s="1"/>
  <c r="AE35" i="4"/>
  <c r="AF35" i="4" s="1"/>
  <c r="A35" i="4"/>
  <c r="B35" i="4" s="1"/>
  <c r="AE33" i="4"/>
  <c r="AF33" i="4" s="1"/>
  <c r="A33" i="4"/>
  <c r="B33" i="4" s="1"/>
  <c r="AE31" i="4"/>
  <c r="AF31" i="4" s="1"/>
  <c r="A31" i="4"/>
  <c r="B31" i="4" s="1"/>
  <c r="AF29" i="4"/>
  <c r="AE29" i="4"/>
  <c r="A29" i="4"/>
  <c r="B29" i="4" s="1"/>
  <c r="AE27" i="4"/>
  <c r="AF27" i="4" s="1"/>
  <c r="A27" i="4"/>
  <c r="B27" i="4" s="1"/>
  <c r="AE25" i="4"/>
  <c r="AF25" i="4" s="1"/>
  <c r="A25" i="4"/>
  <c r="B25" i="4" s="1"/>
  <c r="AE23" i="4"/>
  <c r="AF23" i="4" s="1"/>
  <c r="A23" i="4"/>
  <c r="B23" i="4" s="1"/>
  <c r="AF21" i="4"/>
  <c r="AE21" i="4"/>
  <c r="A21" i="4"/>
  <c r="B21" i="4" s="1"/>
  <c r="AE19" i="4"/>
  <c r="AF19" i="4" s="1"/>
  <c r="A19" i="4"/>
  <c r="B19" i="4" s="1"/>
  <c r="AE17" i="4"/>
  <c r="AF17" i="4" s="1"/>
  <c r="A17" i="4"/>
  <c r="B17" i="4" s="1"/>
  <c r="AE15" i="4"/>
  <c r="AF15" i="4" s="1"/>
  <c r="A15" i="4"/>
  <c r="B15" i="4" s="1"/>
  <c r="AE13" i="4"/>
  <c r="AF13" i="4" s="1"/>
  <c r="A13" i="4"/>
  <c r="B13" i="4" s="1"/>
  <c r="AE11" i="4"/>
  <c r="AF11" i="4" s="1"/>
  <c r="A11" i="4"/>
  <c r="B11" i="4" s="1"/>
  <c r="AE9" i="4"/>
  <c r="AF9" i="4" s="1"/>
  <c r="A9" i="4"/>
  <c r="B9" i="4" s="1"/>
  <c r="AE7" i="4"/>
  <c r="AF7" i="4" s="1"/>
  <c r="A7" i="4"/>
  <c r="B7" i="4" s="1"/>
  <c r="AF5" i="4"/>
  <c r="AE5" i="4"/>
  <c r="A5" i="4"/>
  <c r="B5" i="4" s="1"/>
  <c r="AA1" i="4"/>
  <c r="AE65" i="3"/>
  <c r="AF65" i="3" s="1"/>
  <c r="A65" i="3"/>
  <c r="B65" i="3" s="1"/>
  <c r="AE63" i="3"/>
  <c r="AF63" i="3" s="1"/>
  <c r="A63" i="3"/>
  <c r="B63" i="3" s="1"/>
  <c r="AE61" i="3"/>
  <c r="AF61" i="3" s="1"/>
  <c r="B61" i="3"/>
  <c r="A61" i="3"/>
  <c r="AE59" i="3"/>
  <c r="AF59" i="3" s="1"/>
  <c r="B59" i="3"/>
  <c r="A59" i="3"/>
  <c r="AE57" i="3"/>
  <c r="AF57" i="3" s="1"/>
  <c r="A57" i="3"/>
  <c r="B57" i="3" s="1"/>
  <c r="AE55" i="3"/>
  <c r="AF55" i="3" s="1"/>
  <c r="A55" i="3"/>
  <c r="B55" i="3" s="1"/>
  <c r="AE53" i="3"/>
  <c r="AF53" i="3" s="1"/>
  <c r="B53" i="3"/>
  <c r="A53" i="3"/>
  <c r="AF51" i="3"/>
  <c r="AE51" i="3"/>
  <c r="A51" i="3"/>
  <c r="B51" i="3" s="1"/>
  <c r="AE49" i="3"/>
  <c r="AF49" i="3" s="1"/>
  <c r="A49" i="3"/>
  <c r="B49" i="3" s="1"/>
  <c r="AE47" i="3"/>
  <c r="AF47" i="3" s="1"/>
  <c r="A47" i="3"/>
  <c r="B47" i="3" s="1"/>
  <c r="AE45" i="3"/>
  <c r="AF45" i="3" s="1"/>
  <c r="B45" i="3"/>
  <c r="A45" i="3"/>
  <c r="AF43" i="3"/>
  <c r="AE43" i="3"/>
  <c r="B43" i="3"/>
  <c r="A43" i="3"/>
  <c r="AE41" i="3"/>
  <c r="AF41" i="3" s="1"/>
  <c r="A41" i="3"/>
  <c r="B41" i="3" s="1"/>
  <c r="AE39" i="3"/>
  <c r="AF39" i="3" s="1"/>
  <c r="A39" i="3"/>
  <c r="B39" i="3" s="1"/>
  <c r="AE37" i="3"/>
  <c r="AF37" i="3" s="1"/>
  <c r="A37" i="3"/>
  <c r="B37" i="3" s="1"/>
  <c r="AF35" i="3"/>
  <c r="AE35" i="3"/>
  <c r="B35" i="3"/>
  <c r="A35" i="3"/>
  <c r="AE33" i="3"/>
  <c r="AF33" i="3" s="1"/>
  <c r="A33" i="3"/>
  <c r="B33" i="3" s="1"/>
  <c r="AE31" i="3"/>
  <c r="AF31" i="3" s="1"/>
  <c r="A31" i="3"/>
  <c r="B31" i="3" s="1"/>
  <c r="AE29" i="3"/>
  <c r="AF29" i="3" s="1"/>
  <c r="B29" i="3"/>
  <c r="A29" i="3"/>
  <c r="AE27" i="3"/>
  <c r="AF27" i="3" s="1"/>
  <c r="B27" i="3"/>
  <c r="A27" i="3"/>
  <c r="AE25" i="3"/>
  <c r="AF25" i="3" s="1"/>
  <c r="A25" i="3"/>
  <c r="B25" i="3" s="1"/>
  <c r="AE23" i="3"/>
  <c r="AF23" i="3" s="1"/>
  <c r="A23" i="3"/>
  <c r="B23" i="3" s="1"/>
  <c r="AE21" i="3"/>
  <c r="AF21" i="3" s="1"/>
  <c r="B21" i="3"/>
  <c r="A21" i="3"/>
  <c r="AF19" i="3"/>
  <c r="AE19" i="3"/>
  <c r="A19" i="3"/>
  <c r="B19" i="3" s="1"/>
  <c r="AE17" i="3"/>
  <c r="AF17" i="3" s="1"/>
  <c r="A17" i="3"/>
  <c r="B17" i="3" s="1"/>
  <c r="AE15" i="3"/>
  <c r="AF15" i="3" s="1"/>
  <c r="A15" i="3"/>
  <c r="B15" i="3" s="1"/>
  <c r="AE13" i="3"/>
  <c r="AF13" i="3" s="1"/>
  <c r="B13" i="3"/>
  <c r="A13" i="3"/>
  <c r="AF11" i="3"/>
  <c r="AE11" i="3"/>
  <c r="B11" i="3"/>
  <c r="A11" i="3"/>
  <c r="AE9" i="3"/>
  <c r="AF9" i="3" s="1"/>
  <c r="A9" i="3"/>
  <c r="B9" i="3" s="1"/>
  <c r="AE7" i="3"/>
  <c r="AF7" i="3" s="1"/>
  <c r="A7" i="3"/>
  <c r="B7" i="3" s="1"/>
  <c r="AE5" i="3"/>
  <c r="AF5" i="3" s="1"/>
  <c r="A5" i="3"/>
  <c r="B5" i="3" s="1"/>
  <c r="AA1" i="3"/>
</calcChain>
</file>

<file path=xl/sharedStrings.xml><?xml version="1.0" encoding="utf-8"?>
<sst xmlns="http://schemas.openxmlformats.org/spreadsheetml/2006/main" count="12769" uniqueCount="36">
  <si>
    <t>日付</t>
  </si>
  <si>
    <t>休館日</t>
  </si>
  <si>
    <t>祝日名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</si>
  <si>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</si>
  <si>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</si>
  <si>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</si>
  <si>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</si>
  <si>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</si>
  <si>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</si>
  <si>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</si>
  <si>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</si>
  <si>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</si>
  <si>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</si>
  <si>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</si>
  <si>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</si>
  <si>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</si>
  <si>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</si>
  <si>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</si>
  <si>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</si>
  <si>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</si>
  <si>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【</t>
  </si>
  <si>
    <t>令和</t>
  </si>
  <si>
    <t>年</t>
  </si>
  <si>
    <t>月</t>
  </si>
  <si>
    <t>】</t>
  </si>
  <si>
    <t>青森市総合体育館　貸切使用予約状況</t>
  </si>
  <si>
    <t>（</t>
  </si>
  <si>
    <t>時点</t>
  </si>
  <si>
    <t>）</t>
  </si>
  <si>
    <t>メインアリーナ</t>
  </si>
  <si>
    <t>サブアリーナ</t>
  </si>
  <si>
    <t>日</t>
  </si>
  <si>
    <t>曜日</t>
  </si>
  <si>
    <t>Ａ</t>
  </si>
  <si>
    <t>○</t>
  </si>
  <si>
    <t>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</si>
</sst>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1">
    <font>
      <sz val="11"/>
      <color rgb="FF000000"/>
      <name val="MS PGothic"/>
      <scheme val="minor"/>
    </font>
    <font>
      <sz val="11"/>
      <color theme="1"/>
      <name val="MS PGothic"/>
      <family val="3"/>
      <charset val="128"/>
      <scheme val="minor"/>
    </font>
    <font>
      <sz val="11"/>
      <color rgb="FF000000"/>
      <name val="MS PGothic"/>
      <family val="3"/>
      <charset val="128"/>
    </font>
    <font>
      <sz val="20"/>
      <color theme="1"/>
      <name val="MS PGothic"/>
      <family val="3"/>
      <charset val="128"/>
    </font>
    <font>
      <sz val="11"/>
      <name val="MS PGothic"/>
      <family val="3"/>
      <charset val="128"/>
    </font>
    <font>
      <sz val="28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6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tted">
        <color rgb="FFC0C0C0"/>
      </left>
      <right/>
      <top style="medium">
        <color rgb="FF000000"/>
      </top>
      <bottom style="medium">
        <color rgb="FFC0C0C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C0C0C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C0C0C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0C0C0"/>
      </bottom>
      <diagonal/>
    </border>
    <border>
      <left/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0C0C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5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/>
    <xf numFmtId="0" fontId="3" fillId="2" borderId="15" xfId="0" applyFont="1" applyFill="1" applyBorder="1" applyAlignment="1">
      <alignment shrinkToFit="1"/>
    </xf>
    <xf numFmtId="0" fontId="3" fillId="2" borderId="18" xfId="0" applyFont="1" applyFill="1" applyBorder="1" applyAlignment="1">
      <alignment shrinkToFit="1"/>
    </xf>
    <xf numFmtId="0" fontId="7" fillId="2" borderId="18" xfId="0" applyFont="1" applyFill="1" applyBorder="1"/>
    <xf numFmtId="0" fontId="7" fillId="2" borderId="2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9" fillId="2" borderId="2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9" fillId="3" borderId="23" xfId="0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9" xfId="0" applyFont="1" applyBorder="1"/>
    <xf numFmtId="0" fontId="4" fillId="0" borderId="30" xfId="0" applyFont="1" applyBorder="1"/>
    <xf numFmtId="176" fontId="8" fillId="2" borderId="21" xfId="0" applyNumberFormat="1" applyFont="1" applyFill="1" applyBorder="1" applyAlignment="1">
      <alignment horizontal="center" vertical="center" shrinkToFit="1"/>
    </xf>
    <xf numFmtId="0" fontId="4" fillId="0" borderId="33" xfId="0" applyFont="1" applyBorder="1"/>
    <xf numFmtId="177" fontId="8" fillId="2" borderId="14" xfId="0" applyNumberFormat="1" applyFont="1" applyFill="1" applyBorder="1" applyAlignment="1">
      <alignment horizontal="center" vertical="center" shrinkToFit="1"/>
    </xf>
    <xf numFmtId="0" fontId="4" fillId="0" borderId="20" xfId="0" applyFont="1" applyBorder="1"/>
    <xf numFmtId="176" fontId="8" fillId="2" borderId="25" xfId="0" applyNumberFormat="1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4" fillId="0" borderId="22" xfId="0" applyFont="1" applyBorder="1"/>
    <xf numFmtId="0" fontId="3" fillId="2" borderId="16" xfId="0" applyFont="1" applyFill="1" applyBorder="1" applyAlignment="1">
      <alignment horizontal="center" shrinkToFit="1"/>
    </xf>
    <xf numFmtId="0" fontId="4" fillId="0" borderId="17" xfId="0" applyFont="1" applyBorder="1"/>
    <xf numFmtId="0" fontId="3" fillId="2" borderId="2" xfId="0" applyFont="1" applyFill="1" applyBorder="1" applyAlignment="1">
      <alignment vertical="center"/>
    </xf>
    <xf numFmtId="0" fontId="4" fillId="0" borderId="3" xfId="0" applyFont="1" applyBorder="1"/>
    <xf numFmtId="58" fontId="3" fillId="2" borderId="2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58" fontId="3" fillId="2" borderId="2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6" fillId="2" borderId="10" xfId="0" applyFont="1" applyFill="1" applyBorder="1" applyAlignment="1">
      <alignment horizontal="center" vertical="center" shrinkToFit="1"/>
    </xf>
    <xf numFmtId="0" fontId="4" fillId="0" borderId="19" xfId="0" applyFont="1" applyBorder="1"/>
    <xf numFmtId="0" fontId="3" fillId="2" borderId="12" xfId="0" applyFont="1" applyFill="1" applyBorder="1" applyAlignment="1">
      <alignment horizontal="center"/>
    </xf>
    <xf numFmtId="0" fontId="4" fillId="0" borderId="13" xfId="0" applyFont="1" applyBorder="1"/>
    <xf numFmtId="0" fontId="6" fillId="2" borderId="14" xfId="0" applyFont="1" applyFill="1" applyBorder="1" applyAlignment="1">
      <alignment horizontal="center" vertical="center" shrinkToFit="1"/>
    </xf>
    <xf numFmtId="176" fontId="8" fillId="2" borderId="1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33"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>
          <bgColor rgb="FF92D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rgb="FF92D05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rgb="FF92D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rgb="FF92D05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rgb="FF0000FF"/>
      </font>
      <fill>
        <patternFill patternType="solid">
          <fgColor rgb="FFCCFFFF"/>
          <bgColor rgb="FFCCFFFF"/>
        </patternFill>
      </fill>
    </dxf>
    <dxf>
      <font>
        <color rgb="FFFF0000"/>
      </font>
      <fill>
        <patternFill patternType="solid">
          <fgColor rgb="FFF2DBDB"/>
          <bgColor rgb="FFF2DB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7" name="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8" name="Shap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9" name="Shape 4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8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15" name="Shape 15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0" name="Shape 20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21" name="Shape 21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3" name="Shape 23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6" name="Shape 26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27" name="Shape 27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9" name="Shape 29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30" name="Shape 30">
              <a:extLst>
                <a:ext uri="{FF2B5EF4-FFF2-40B4-BE49-F238E27FC236}">
                  <a16:creationId xmlns:a16="http://schemas.microsoft.com/office/drawing/2014/main" id="{00000000-0008-0000-0600-00001E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2" name="Shape 32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33" name="Shape 33">
              <a:extLst>
                <a:ext uri="{FF2B5EF4-FFF2-40B4-BE49-F238E27FC236}">
                  <a16:creationId xmlns:a16="http://schemas.microsoft.com/office/drawing/2014/main" id="{00000000-0008-0000-0600-000021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5" name="Shape 35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36" name="Shape 36">
              <a:extLst>
                <a:ext uri="{FF2B5EF4-FFF2-40B4-BE49-F238E27FC236}">
                  <a16:creationId xmlns:a16="http://schemas.microsoft.com/office/drawing/2014/main" id="{00000000-0008-0000-0700-000024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8" name="Shape 38">
              <a:extLst>
                <a:ext uri="{FF2B5EF4-FFF2-40B4-BE49-F238E27FC236}">
                  <a16:creationId xmlns:a16="http://schemas.microsoft.com/office/drawing/2014/main" id="{00000000-0008-0000-0700-000026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39" name="Shape 39">
              <a:extLst>
                <a:ext uri="{FF2B5EF4-FFF2-40B4-BE49-F238E27FC236}">
                  <a16:creationId xmlns:a16="http://schemas.microsoft.com/office/drawing/2014/main" id="{00000000-0008-0000-0700-000027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42" name="Shape 42">
              <a:extLst>
                <a:ext uri="{FF2B5EF4-FFF2-40B4-BE49-F238E27FC236}">
                  <a16:creationId xmlns:a16="http://schemas.microsoft.com/office/drawing/2014/main" id="{00000000-0008-0000-0800-00002A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45" name="Shape 45">
              <a:extLst>
                <a:ext uri="{FF2B5EF4-FFF2-40B4-BE49-F238E27FC236}">
                  <a16:creationId xmlns:a16="http://schemas.microsoft.com/office/drawing/2014/main" id="{00000000-0008-0000-0800-00002D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46" name="Shape 46">
            <a:extLst>
              <a:ext uri="{FF2B5EF4-FFF2-40B4-BE49-F238E27FC236}">
                <a16:creationId xmlns:a16="http://schemas.microsoft.com/office/drawing/2014/main" id="{00000000-0008-0000-0900-00002E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7" name="Shape 47">
              <a:extLst>
                <a:ext uri="{FF2B5EF4-FFF2-40B4-BE49-F238E27FC236}">
                  <a16:creationId xmlns:a16="http://schemas.microsoft.com/office/drawing/2014/main" id="{00000000-0008-0000-0900-00002F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48" name="Shape 48">
              <a:extLst>
                <a:ext uri="{FF2B5EF4-FFF2-40B4-BE49-F238E27FC236}">
                  <a16:creationId xmlns:a16="http://schemas.microsoft.com/office/drawing/2014/main" id="{00000000-0008-0000-0900-000030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49" name="Shape 49"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0" name="Shape 50">
              <a:extLst>
                <a:ext uri="{FF2B5EF4-FFF2-40B4-BE49-F238E27FC236}">
                  <a16:creationId xmlns:a16="http://schemas.microsoft.com/office/drawing/2014/main" id="{00000000-0008-0000-0900-000032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51" name="Shape 51">
              <a:extLst>
                <a:ext uri="{FF2B5EF4-FFF2-40B4-BE49-F238E27FC236}">
                  <a16:creationId xmlns:a16="http://schemas.microsoft.com/office/drawing/2014/main" id="{00000000-0008-0000-0900-000033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52" name="Shape 52">
            <a:extLst>
              <a:ext uri="{FF2B5EF4-FFF2-40B4-BE49-F238E27FC236}">
                <a16:creationId xmlns:a16="http://schemas.microsoft.com/office/drawing/2014/main" id="{00000000-0008-0000-0A00-000034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id="{00000000-0008-0000-0A00-000035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id="{00000000-0008-0000-0A00-000036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55" name="Shape 55">
            <a:extLst>
              <a:ext uri="{FF2B5EF4-FFF2-40B4-BE49-F238E27FC236}">
                <a16:creationId xmlns:a16="http://schemas.microsoft.com/office/drawing/2014/main" id="{00000000-0008-0000-0A00-000037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6" name="Shape 56">
              <a:extLst>
                <a:ext uri="{FF2B5EF4-FFF2-40B4-BE49-F238E27FC236}">
                  <a16:creationId xmlns:a16="http://schemas.microsoft.com/office/drawing/2014/main" id="{00000000-0008-0000-0A00-000038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57" name="Shape 57">
              <a:extLst>
                <a:ext uri="{FF2B5EF4-FFF2-40B4-BE49-F238E27FC236}">
                  <a16:creationId xmlns:a16="http://schemas.microsoft.com/office/drawing/2014/main" id="{00000000-0008-0000-0A00-000039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58" name="Shape 58">
            <a:extLst>
              <a:ext uri="{FF2B5EF4-FFF2-40B4-BE49-F238E27FC236}">
                <a16:creationId xmlns:a16="http://schemas.microsoft.com/office/drawing/2014/main" id="{00000000-0008-0000-0B00-00003A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9" name="Shape 59">
              <a:extLst>
                <a:ext uri="{FF2B5EF4-FFF2-40B4-BE49-F238E27FC236}">
                  <a16:creationId xmlns:a16="http://schemas.microsoft.com/office/drawing/2014/main" id="{00000000-0008-0000-0B00-00003B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id="{00000000-0008-0000-0B00-00003C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61" name="Shape 61">
            <a:extLst>
              <a:ext uri="{FF2B5EF4-FFF2-40B4-BE49-F238E27FC236}">
                <a16:creationId xmlns:a16="http://schemas.microsoft.com/office/drawing/2014/main" id="{00000000-0008-0000-0B00-00003D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2" name="Shape 62">
              <a:extLst>
                <a:ext uri="{FF2B5EF4-FFF2-40B4-BE49-F238E27FC236}">
                  <a16:creationId xmlns:a16="http://schemas.microsoft.com/office/drawing/2014/main" id="{00000000-0008-0000-0B00-00003E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63" name="Shape 63">
              <a:extLst>
                <a:ext uri="{FF2B5EF4-FFF2-40B4-BE49-F238E27FC236}">
                  <a16:creationId xmlns:a16="http://schemas.microsoft.com/office/drawing/2014/main" id="{00000000-0008-0000-0B00-00003F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64" name="Shape 64">
            <a:extLst>
              <a:ext uri="{FF2B5EF4-FFF2-40B4-BE49-F238E27FC236}">
                <a16:creationId xmlns:a16="http://schemas.microsoft.com/office/drawing/2014/main" id="{00000000-0008-0000-0C00-000040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5" name="Shape 65">
              <a:extLst>
                <a:ext uri="{FF2B5EF4-FFF2-40B4-BE49-F238E27FC236}">
                  <a16:creationId xmlns:a16="http://schemas.microsoft.com/office/drawing/2014/main" id="{00000000-0008-0000-0C00-000041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66" name="Shape 66">
              <a:extLst>
                <a:ext uri="{FF2B5EF4-FFF2-40B4-BE49-F238E27FC236}">
                  <a16:creationId xmlns:a16="http://schemas.microsoft.com/office/drawing/2014/main" id="{00000000-0008-0000-0C00-000042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67" name="Shape 67">
            <a:extLst>
              <a:ext uri="{FF2B5EF4-FFF2-40B4-BE49-F238E27FC236}">
                <a16:creationId xmlns:a16="http://schemas.microsoft.com/office/drawing/2014/main" id="{00000000-0008-0000-0C00-000043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8" name="Shape 68">
              <a:extLst>
                <a:ext uri="{FF2B5EF4-FFF2-40B4-BE49-F238E27FC236}">
                  <a16:creationId xmlns:a16="http://schemas.microsoft.com/office/drawing/2014/main" id="{00000000-0008-0000-0C00-000044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69" name="Shape 69">
              <a:extLst>
                <a:ext uri="{FF2B5EF4-FFF2-40B4-BE49-F238E27FC236}">
                  <a16:creationId xmlns:a16="http://schemas.microsoft.com/office/drawing/2014/main" id="{00000000-0008-0000-0C00-000045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228600</xdr:colOff>
      <xdr:row>0</xdr:row>
      <xdr:rowOff>161925</xdr:rowOff>
    </xdr:from>
    <xdr:ext cx="1438275" cy="3905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10452100" y="161925"/>
          <a:ext cx="1438275" cy="390525"/>
          <a:chOff x="4626863" y="3584738"/>
          <a:chExt cx="1438275" cy="390525"/>
        </a:xfrm>
      </xdr:grpSpPr>
      <xdr:grpSp>
        <xdr:nvGrpSpPr>
          <xdr:cNvPr id="70" name="Shape 70">
            <a:extLst>
              <a:ext uri="{FF2B5EF4-FFF2-40B4-BE49-F238E27FC236}">
                <a16:creationId xmlns:a16="http://schemas.microsoft.com/office/drawing/2014/main" id="{00000000-0008-0000-0D00-000046000000}"/>
              </a:ext>
            </a:extLst>
          </xdr:cNvPr>
          <xdr:cNvGrpSpPr/>
        </xdr:nvGrpSpPr>
        <xdr:grpSpPr>
          <a:xfrm>
            <a:off x="4626863" y="3584738"/>
            <a:ext cx="1438275" cy="390525"/>
            <a:chOff x="13566322" y="163286"/>
            <a:chExt cx="1632857" cy="39460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SpPr/>
          </xdr:nvSpPr>
          <xdr:spPr>
            <a:xfrm>
              <a:off x="13566322" y="163286"/>
              <a:ext cx="1632850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1" name="Shape 71">
              <a:extLst>
                <a:ext uri="{FF2B5EF4-FFF2-40B4-BE49-F238E27FC236}">
                  <a16:creationId xmlns:a16="http://schemas.microsoft.com/office/drawing/2014/main" id="{00000000-0008-0000-0D00-000047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○</a:t>
              </a:r>
              <a:endParaRPr sz="1400"/>
            </a:p>
          </xdr:txBody>
        </xdr:sp>
        <xdr:sp macro="" textlink="">
          <xdr:nvSpPr>
            <xdr:cNvPr id="72" name="Shape 72">
              <a:extLst>
                <a:ext uri="{FF2B5EF4-FFF2-40B4-BE49-F238E27FC236}">
                  <a16:creationId xmlns:a16="http://schemas.microsoft.com/office/drawing/2014/main" id="{00000000-0008-0000-0D00-000048000000}"/>
                </a:ext>
              </a:extLst>
            </xdr:cNvPr>
            <xdr:cNvSpPr txBox="1"/>
          </xdr:nvSpPr>
          <xdr:spPr>
            <a:xfrm>
              <a:off x="14314714" y="190500"/>
              <a:ext cx="884465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…空き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40</xdr:col>
      <xdr:colOff>66675</xdr:colOff>
      <xdr:row>0</xdr:row>
      <xdr:rowOff>171450</xdr:rowOff>
    </xdr:from>
    <xdr:ext cx="1943100" cy="39052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11750675" y="171450"/>
          <a:ext cx="1943100" cy="390525"/>
          <a:chOff x="4374450" y="3584738"/>
          <a:chExt cx="1943100" cy="390525"/>
        </a:xfrm>
      </xdr:grpSpPr>
      <xdr:grpSp>
        <xdr:nvGrpSpPr>
          <xdr:cNvPr id="73" name="Shape 73">
            <a:extLst>
              <a:ext uri="{FF2B5EF4-FFF2-40B4-BE49-F238E27FC236}">
                <a16:creationId xmlns:a16="http://schemas.microsoft.com/office/drawing/2014/main" id="{00000000-0008-0000-0D00-000049000000}"/>
              </a:ext>
            </a:extLst>
          </xdr:cNvPr>
          <xdr:cNvGrpSpPr/>
        </xdr:nvGrpSpPr>
        <xdr:grpSpPr>
          <a:xfrm>
            <a:off x="4374450" y="3584738"/>
            <a:ext cx="1943100" cy="390525"/>
            <a:chOff x="13566322" y="163286"/>
            <a:chExt cx="2224391" cy="394607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SpPr/>
          </xdr:nvSpPr>
          <xdr:spPr>
            <a:xfrm>
              <a:off x="13566322" y="163286"/>
              <a:ext cx="2224375" cy="394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4" name="Shape 74">
              <a:extLst>
                <a:ext uri="{FF2B5EF4-FFF2-40B4-BE49-F238E27FC236}">
                  <a16:creationId xmlns:a16="http://schemas.microsoft.com/office/drawing/2014/main" id="{00000000-0008-0000-0D00-00004A000000}"/>
                </a:ext>
              </a:extLst>
            </xdr:cNvPr>
            <xdr:cNvSpPr/>
          </xdr:nvSpPr>
          <xdr:spPr>
            <a:xfrm>
              <a:off x="13566322" y="163286"/>
              <a:ext cx="734785" cy="394607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600">
                <a:solidFill>
                  <a:schemeClr val="dk1"/>
                </a:solidFill>
              </a:endParaRPr>
            </a:p>
          </xdr:txBody>
        </xdr:sp>
        <xdr:sp macro="" textlink="">
          <xdr:nvSpPr>
            <xdr:cNvPr id="75" name="Shape 75">
              <a:extLst>
                <a:ext uri="{FF2B5EF4-FFF2-40B4-BE49-F238E27FC236}">
                  <a16:creationId xmlns:a16="http://schemas.microsoft.com/office/drawing/2014/main" id="{00000000-0008-0000-0D00-00004B000000}"/>
                </a:ext>
              </a:extLst>
            </xdr:cNvPr>
            <xdr:cNvSpPr txBox="1"/>
          </xdr:nvSpPr>
          <xdr:spPr>
            <a:xfrm>
              <a:off x="14314713" y="190500"/>
              <a:ext cx="1476000" cy="2993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600">
                  <a:solidFill>
                    <a:schemeClr val="dk1"/>
                  </a:solidFill>
                  <a:latin typeface="MS PGothic"/>
                  <a:ea typeface="MS PGothic"/>
                  <a:cs typeface="MS PGothic"/>
                  <a:sym typeface="MS PGothic"/>
                </a:rPr>
                <a:t>…予約不可</a:t>
              </a: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O6" sqref="O6"/>
    </sheetView>
  </sheetViews>
  <sheetFormatPr defaultColWidth="12.6640625" defaultRowHeight="15" customHeight="1"/>
  <cols>
    <col min="1" max="1" width="10.21875" customWidth="1"/>
    <col min="2" max="2" width="11.33203125" customWidth="1"/>
    <col min="3" max="26" width="7.6640625" customWidth="1"/>
  </cols>
  <sheetData>
    <row r="1" spans="1:2" ht="12.75" customHeight="1">
      <c r="A1" s="1" t="s">
        <v>0</v>
      </c>
      <c r="B1" s="2" t="s">
        <v>1</v>
      </c>
    </row>
    <row r="2" spans="1:2" ht="12.75" customHeight="1">
      <c r="A2" s="3">
        <v>45768</v>
      </c>
      <c r="B2" s="2" t="s">
        <v>1</v>
      </c>
    </row>
    <row r="3" spans="1:2" ht="12.75" customHeight="1">
      <c r="A3" s="3">
        <v>45796</v>
      </c>
      <c r="B3" s="2" t="s">
        <v>1</v>
      </c>
    </row>
    <row r="4" spans="1:2" ht="12.75" customHeight="1">
      <c r="A4" s="3">
        <v>45824</v>
      </c>
      <c r="B4" s="2" t="s">
        <v>1</v>
      </c>
    </row>
    <row r="5" spans="1:2" ht="12.75" customHeight="1">
      <c r="A5" s="3">
        <v>45860</v>
      </c>
      <c r="B5" s="2" t="s">
        <v>1</v>
      </c>
    </row>
    <row r="6" spans="1:2" ht="12.75" customHeight="1">
      <c r="A6" s="3">
        <v>45887</v>
      </c>
      <c r="B6" s="2" t="s">
        <v>1</v>
      </c>
    </row>
    <row r="7" spans="1:2" ht="12.75" customHeight="1">
      <c r="A7" s="3">
        <v>45916</v>
      </c>
      <c r="B7" s="2" t="s">
        <v>1</v>
      </c>
    </row>
    <row r="8" spans="1:2" ht="12.75" customHeight="1">
      <c r="A8" s="3">
        <v>45950</v>
      </c>
      <c r="B8" s="2" t="s">
        <v>1</v>
      </c>
    </row>
    <row r="9" spans="1:2" ht="12.75" customHeight="1">
      <c r="A9" s="3">
        <v>45978</v>
      </c>
      <c r="B9" s="2" t="s">
        <v>1</v>
      </c>
    </row>
    <row r="10" spans="1:2" ht="12.75" customHeight="1">
      <c r="A10" s="3">
        <v>46006</v>
      </c>
      <c r="B10" s="2" t="s">
        <v>1</v>
      </c>
    </row>
    <row r="11" spans="1:2" ht="12.75" customHeight="1">
      <c r="A11" s="3">
        <v>46020</v>
      </c>
      <c r="B11" s="2" t="s">
        <v>1</v>
      </c>
    </row>
    <row r="12" spans="1:2" ht="12.75" customHeight="1">
      <c r="A12" s="3">
        <v>46021</v>
      </c>
      <c r="B12" s="2" t="s">
        <v>1</v>
      </c>
    </row>
    <row r="13" spans="1:2" ht="12.75" customHeight="1">
      <c r="A13" s="3">
        <v>46022</v>
      </c>
      <c r="B13" s="2" t="s">
        <v>1</v>
      </c>
    </row>
    <row r="14" spans="1:2" ht="12.75" customHeight="1">
      <c r="A14" s="3">
        <v>46023</v>
      </c>
      <c r="B14" s="2" t="s">
        <v>1</v>
      </c>
    </row>
    <row r="15" spans="1:2" ht="12.75" customHeight="1">
      <c r="A15" s="3">
        <v>46024</v>
      </c>
      <c r="B15" s="2" t="s">
        <v>1</v>
      </c>
    </row>
    <row r="16" spans="1:2" ht="12.75" customHeight="1">
      <c r="A16" s="3">
        <v>46025</v>
      </c>
      <c r="B16" s="2" t="s">
        <v>1</v>
      </c>
    </row>
    <row r="17" spans="1:2" ht="12.75" customHeight="1">
      <c r="A17" s="3">
        <v>46041</v>
      </c>
      <c r="B17" s="2" t="s">
        <v>1</v>
      </c>
    </row>
    <row r="18" spans="1:2" ht="12.75" customHeight="1">
      <c r="A18" s="3">
        <v>46069</v>
      </c>
      <c r="B18" s="2" t="s">
        <v>1</v>
      </c>
    </row>
    <row r="19" spans="1:2" ht="12.75" customHeight="1">
      <c r="A19" s="3">
        <v>46097</v>
      </c>
      <c r="B19" s="2" t="s">
        <v>1</v>
      </c>
    </row>
    <row r="20" spans="1:2" ht="12.75" customHeight="1">
      <c r="A20" s="3"/>
      <c r="B20" s="2"/>
    </row>
    <row r="21" spans="1:2" ht="12.75" customHeight="1">
      <c r="A21" s="3"/>
      <c r="B21" s="2"/>
    </row>
    <row r="22" spans="1:2" ht="12.75" customHeight="1">
      <c r="A22" s="3"/>
      <c r="B22" s="2"/>
    </row>
    <row r="23" spans="1:2" ht="12.75" customHeight="1">
      <c r="B23" s="2"/>
    </row>
    <row r="24" spans="1:2" ht="12.75" customHeight="1">
      <c r="B24" s="2"/>
    </row>
    <row r="25" spans="1:2" ht="12.75" customHeight="1">
      <c r="B25" s="2"/>
    </row>
    <row r="26" spans="1:2" ht="12.75" customHeight="1">
      <c r="B26" s="2"/>
    </row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E23" sqref="E23"/>
    </sheetView>
  </sheetViews>
  <sheetFormatPr defaultColWidth="12.6640625" defaultRowHeight="15" customHeight="1"/>
  <cols>
    <col min="1" max="1" width="10.21875" customWidth="1"/>
    <col min="2" max="2" width="11.33203125" customWidth="1"/>
    <col min="3" max="26" width="7.6640625" customWidth="1"/>
  </cols>
  <sheetData>
    <row r="1" spans="1:2" ht="12.75" customHeight="1">
      <c r="A1" s="1" t="s">
        <v>0</v>
      </c>
      <c r="B1" s="1" t="s">
        <v>2</v>
      </c>
    </row>
    <row r="2" spans="1:2" ht="12.75" customHeight="1">
      <c r="A2" s="3">
        <v>46023</v>
      </c>
      <c r="B2" s="1" t="s">
        <v>3</v>
      </c>
    </row>
    <row r="3" spans="1:2" ht="12.75" customHeight="1">
      <c r="A3" s="3">
        <v>46034</v>
      </c>
      <c r="B3" s="1" t="s">
        <v>4</v>
      </c>
    </row>
    <row r="4" spans="1:2" ht="12.75" customHeight="1">
      <c r="A4" s="3">
        <v>46064</v>
      </c>
      <c r="B4" s="1" t="s">
        <v>5</v>
      </c>
    </row>
    <row r="5" spans="1:2" ht="12.75" customHeight="1">
      <c r="A5" s="3">
        <v>46076</v>
      </c>
      <c r="B5" s="1" t="s">
        <v>6</v>
      </c>
    </row>
    <row r="6" spans="1:2" ht="12.75" customHeight="1">
      <c r="A6" s="3">
        <v>46101</v>
      </c>
      <c r="B6" s="1" t="s">
        <v>7</v>
      </c>
    </row>
    <row r="7" spans="1:2" ht="12.75" customHeight="1">
      <c r="A7" s="3">
        <v>45776</v>
      </c>
      <c r="B7" s="1" t="s">
        <v>8</v>
      </c>
    </row>
    <row r="8" spans="1:2" ht="12.75" customHeight="1">
      <c r="A8" s="3">
        <v>45780</v>
      </c>
      <c r="B8" s="1" t="s">
        <v>9</v>
      </c>
    </row>
    <row r="9" spans="1:2" ht="12.75" customHeight="1">
      <c r="A9" s="3">
        <v>45781</v>
      </c>
      <c r="B9" s="1" t="s">
        <v>10</v>
      </c>
    </row>
    <row r="10" spans="1:2" ht="12.75" customHeight="1">
      <c r="A10" s="3">
        <v>45782</v>
      </c>
      <c r="B10" s="1" t="s">
        <v>11</v>
      </c>
    </row>
    <row r="11" spans="1:2" ht="12.75" customHeight="1">
      <c r="A11" s="3">
        <v>45783</v>
      </c>
      <c r="B11" s="1" t="s">
        <v>12</v>
      </c>
    </row>
    <row r="12" spans="1:2" ht="12.75" customHeight="1">
      <c r="A12" s="3">
        <v>45859</v>
      </c>
      <c r="B12" s="1" t="s">
        <v>13</v>
      </c>
    </row>
    <row r="13" spans="1:2" ht="12.75" customHeight="1">
      <c r="A13" s="3">
        <v>45880</v>
      </c>
      <c r="B13" s="1" t="s">
        <v>14</v>
      </c>
    </row>
    <row r="14" spans="1:2" ht="12.75" customHeight="1">
      <c r="A14" s="3">
        <v>45915</v>
      </c>
      <c r="B14" s="1" t="s">
        <v>15</v>
      </c>
    </row>
    <row r="15" spans="1:2" ht="12.75" customHeight="1">
      <c r="A15" s="3">
        <v>45923</v>
      </c>
      <c r="B15" s="1" t="s">
        <v>16</v>
      </c>
    </row>
    <row r="16" spans="1:2" ht="12.75" customHeight="1">
      <c r="A16" s="3">
        <v>45943</v>
      </c>
      <c r="B16" s="1" t="s">
        <v>17</v>
      </c>
    </row>
    <row r="17" spans="1:2" ht="12.75" customHeight="1">
      <c r="A17" s="3">
        <v>45964</v>
      </c>
      <c r="B17" s="1" t="s">
        <v>18</v>
      </c>
    </row>
    <row r="18" spans="1:2" ht="12.75" customHeight="1">
      <c r="A18" s="3">
        <v>45984</v>
      </c>
      <c r="B18" s="1" t="s">
        <v>19</v>
      </c>
    </row>
    <row r="19" spans="1:2" ht="12.75" customHeight="1">
      <c r="A19" s="3">
        <v>45985</v>
      </c>
      <c r="B19" s="1" t="s">
        <v>12</v>
      </c>
    </row>
    <row r="20" spans="1:2" ht="12.75" customHeight="1"/>
    <row r="21" spans="1:2" ht="12.75" customHeight="1"/>
    <row r="22" spans="1:2" ht="12.75" customHeight="1"/>
    <row r="23" spans="1:2" ht="12.75" customHeight="1"/>
    <row r="24" spans="1:2" ht="12.75" customHeight="1"/>
    <row r="25" spans="1:2" ht="12.75" customHeight="1"/>
    <row r="26" spans="1:2" ht="12.75" customHeight="1"/>
    <row r="27" spans="1:2" ht="12.75" customHeight="1"/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0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66"/>
  <sheetViews>
    <sheetView tabSelected="1" view="pageBreakPreview" zoomScale="60" zoomScaleNormal="100" workbookViewId="0">
      <selection activeCell="I16" sqref="I16:J16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7</v>
      </c>
      <c r="E1" s="4" t="s">
        <v>22</v>
      </c>
      <c r="F1" s="4">
        <v>4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45748</v>
      </c>
      <c r="B5" s="31" t="str">
        <f>TEXT(A5,"aaa")</f>
        <v>火</v>
      </c>
      <c r="C5" s="21" t="s">
        <v>33</v>
      </c>
      <c r="D5" s="18"/>
      <c r="E5" s="25" t="s">
        <v>34</v>
      </c>
      <c r="F5" s="26"/>
      <c r="G5" s="25" t="s">
        <v>34</v>
      </c>
      <c r="H5" s="26"/>
      <c r="I5" s="25" t="s">
        <v>34</v>
      </c>
      <c r="J5" s="26"/>
      <c r="K5" s="25" t="s">
        <v>34</v>
      </c>
      <c r="L5" s="26"/>
      <c r="M5" s="25" t="s">
        <v>34</v>
      </c>
      <c r="N5" s="26"/>
      <c r="O5" s="25" t="s">
        <v>34</v>
      </c>
      <c r="P5" s="26"/>
      <c r="Q5" s="25" t="s">
        <v>34</v>
      </c>
      <c r="R5" s="26"/>
      <c r="S5" s="25" t="s">
        <v>34</v>
      </c>
      <c r="T5" s="26"/>
      <c r="U5" s="25" t="s">
        <v>34</v>
      </c>
      <c r="V5" s="26"/>
      <c r="W5" s="25" t="s">
        <v>34</v>
      </c>
      <c r="X5" s="26"/>
      <c r="Y5" s="25" t="s">
        <v>34</v>
      </c>
      <c r="Z5" s="26"/>
      <c r="AA5" s="25" t="s">
        <v>34</v>
      </c>
      <c r="AB5" s="26"/>
      <c r="AC5" s="25" t="s">
        <v>34</v>
      </c>
      <c r="AD5" s="26"/>
      <c r="AE5" s="33">
        <f>DATE($D$1+2018,$F$1,1)</f>
        <v>45748</v>
      </c>
      <c r="AF5" s="31" t="str">
        <f>TEXT(AE5,"aaa")</f>
        <v>火</v>
      </c>
      <c r="AG5" s="21" t="s">
        <v>33</v>
      </c>
      <c r="AH5" s="18"/>
      <c r="AI5" s="25" t="s">
        <v>34</v>
      </c>
      <c r="AJ5" s="26"/>
      <c r="AK5" s="25" t="s">
        <v>34</v>
      </c>
      <c r="AL5" s="26"/>
      <c r="AM5" s="25" t="s">
        <v>34</v>
      </c>
      <c r="AN5" s="26"/>
      <c r="AO5" s="25" t="s">
        <v>34</v>
      </c>
      <c r="AP5" s="26"/>
      <c r="AQ5" s="25" t="s">
        <v>34</v>
      </c>
      <c r="AR5" s="26"/>
      <c r="AS5" s="25" t="s">
        <v>34</v>
      </c>
      <c r="AT5" s="26"/>
      <c r="AU5" s="25" t="s">
        <v>34</v>
      </c>
      <c r="AV5" s="26"/>
      <c r="AW5" s="25" t="s">
        <v>34</v>
      </c>
      <c r="AX5" s="26"/>
      <c r="AY5" s="25" t="s">
        <v>34</v>
      </c>
      <c r="AZ5" s="26"/>
      <c r="BA5" s="25" t="s">
        <v>34</v>
      </c>
      <c r="BB5" s="26"/>
      <c r="BC5" s="25" t="s">
        <v>34</v>
      </c>
      <c r="BD5" s="26"/>
      <c r="BE5" s="25" t="s">
        <v>34</v>
      </c>
      <c r="BF5" s="26"/>
      <c r="BG5" s="25" t="s">
        <v>34</v>
      </c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 t="s">
        <v>34</v>
      </c>
      <c r="F6" s="24"/>
      <c r="G6" s="23" t="s">
        <v>34</v>
      </c>
      <c r="H6" s="24"/>
      <c r="I6" s="23" t="s">
        <v>34</v>
      </c>
      <c r="J6" s="24"/>
      <c r="K6" s="23" t="s">
        <v>34</v>
      </c>
      <c r="L6" s="24"/>
      <c r="M6" s="23" t="s">
        <v>34</v>
      </c>
      <c r="N6" s="24"/>
      <c r="O6" s="23" t="s">
        <v>34</v>
      </c>
      <c r="P6" s="24"/>
      <c r="Q6" s="23" t="s">
        <v>34</v>
      </c>
      <c r="R6" s="24"/>
      <c r="S6" s="23" t="s">
        <v>34</v>
      </c>
      <c r="T6" s="24"/>
      <c r="U6" s="23" t="s">
        <v>34</v>
      </c>
      <c r="V6" s="24"/>
      <c r="W6" s="23" t="s">
        <v>34</v>
      </c>
      <c r="X6" s="24"/>
      <c r="Y6" s="23" t="s">
        <v>34</v>
      </c>
      <c r="Z6" s="24"/>
      <c r="AA6" s="23" t="s">
        <v>34</v>
      </c>
      <c r="AB6" s="24"/>
      <c r="AC6" s="23" t="s">
        <v>34</v>
      </c>
      <c r="AD6" s="24"/>
      <c r="AE6" s="30"/>
      <c r="AF6" s="32"/>
      <c r="AG6" s="15" t="s">
        <v>35</v>
      </c>
      <c r="AH6" s="19"/>
      <c r="AI6" s="23" t="s">
        <v>34</v>
      </c>
      <c r="AJ6" s="24"/>
      <c r="AK6" s="23" t="s">
        <v>34</v>
      </c>
      <c r="AL6" s="24"/>
      <c r="AM6" s="23" t="s">
        <v>34</v>
      </c>
      <c r="AN6" s="24"/>
      <c r="AO6" s="23" t="s">
        <v>34</v>
      </c>
      <c r="AP6" s="24"/>
      <c r="AQ6" s="23" t="s">
        <v>34</v>
      </c>
      <c r="AR6" s="24"/>
      <c r="AS6" s="23" t="s">
        <v>34</v>
      </c>
      <c r="AT6" s="24"/>
      <c r="AU6" s="23" t="s">
        <v>34</v>
      </c>
      <c r="AV6" s="24"/>
      <c r="AW6" s="23" t="s">
        <v>34</v>
      </c>
      <c r="AX6" s="24"/>
      <c r="AY6" s="23" t="s">
        <v>34</v>
      </c>
      <c r="AZ6" s="24"/>
      <c r="BA6" s="23" t="s">
        <v>34</v>
      </c>
      <c r="BB6" s="24"/>
      <c r="BC6" s="23" t="s">
        <v>34</v>
      </c>
      <c r="BD6" s="24"/>
      <c r="BE6" s="23" t="s">
        <v>34</v>
      </c>
      <c r="BF6" s="24"/>
      <c r="BG6" s="23" t="s">
        <v>34</v>
      </c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45749</v>
      </c>
      <c r="B7" s="31" t="str">
        <f>TEXT(A7,"aaa")</f>
        <v>水</v>
      </c>
      <c r="C7" s="21" t="s">
        <v>33</v>
      </c>
      <c r="D7" s="18"/>
      <c r="E7" s="25" t="s">
        <v>34</v>
      </c>
      <c r="F7" s="26"/>
      <c r="G7" s="25" t="s">
        <v>34</v>
      </c>
      <c r="H7" s="26"/>
      <c r="I7" s="25" t="s">
        <v>34</v>
      </c>
      <c r="J7" s="26"/>
      <c r="K7" s="25" t="s">
        <v>34</v>
      </c>
      <c r="L7" s="26"/>
      <c r="M7" s="25" t="s">
        <v>34</v>
      </c>
      <c r="N7" s="26"/>
      <c r="O7" s="25" t="s">
        <v>34</v>
      </c>
      <c r="P7" s="26"/>
      <c r="Q7" s="25" t="s">
        <v>34</v>
      </c>
      <c r="R7" s="26"/>
      <c r="S7" s="25" t="s">
        <v>34</v>
      </c>
      <c r="T7" s="26"/>
      <c r="U7" s="25" t="s">
        <v>34</v>
      </c>
      <c r="V7" s="26"/>
      <c r="W7" s="25" t="s">
        <v>34</v>
      </c>
      <c r="X7" s="26"/>
      <c r="Y7" s="25"/>
      <c r="Z7" s="26"/>
      <c r="AA7" s="25"/>
      <c r="AB7" s="26"/>
      <c r="AC7" s="25"/>
      <c r="AD7" s="26"/>
      <c r="AE7" s="29">
        <f>DATE($D$1+2018,$F$1,2)</f>
        <v>45749</v>
      </c>
      <c r="AF7" s="31" t="str">
        <f>TEXT(AE7,"aaa")</f>
        <v>水</v>
      </c>
      <c r="AG7" s="21" t="s">
        <v>33</v>
      </c>
      <c r="AH7" s="18"/>
      <c r="AI7" s="25" t="s">
        <v>34</v>
      </c>
      <c r="AJ7" s="26"/>
      <c r="AK7" s="25" t="s">
        <v>34</v>
      </c>
      <c r="AL7" s="26"/>
      <c r="AM7" s="25" t="s">
        <v>34</v>
      </c>
      <c r="AN7" s="26"/>
      <c r="AO7" s="25" t="s">
        <v>34</v>
      </c>
      <c r="AP7" s="26"/>
      <c r="AQ7" s="25" t="s">
        <v>34</v>
      </c>
      <c r="AR7" s="26"/>
      <c r="AS7" s="25" t="s">
        <v>34</v>
      </c>
      <c r="AT7" s="26"/>
      <c r="AU7" s="25" t="s">
        <v>34</v>
      </c>
      <c r="AV7" s="26"/>
      <c r="AW7" s="25" t="s">
        <v>34</v>
      </c>
      <c r="AX7" s="26"/>
      <c r="AY7" s="25" t="s">
        <v>34</v>
      </c>
      <c r="AZ7" s="26"/>
      <c r="BA7" s="25" t="s">
        <v>34</v>
      </c>
      <c r="BB7" s="26"/>
      <c r="BC7" s="25" t="s">
        <v>34</v>
      </c>
      <c r="BD7" s="26"/>
      <c r="BE7" s="25" t="s">
        <v>34</v>
      </c>
      <c r="BF7" s="26"/>
      <c r="BG7" s="25" t="s">
        <v>34</v>
      </c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 t="s">
        <v>34</v>
      </c>
      <c r="F8" s="24"/>
      <c r="G8" s="23" t="s">
        <v>34</v>
      </c>
      <c r="H8" s="24"/>
      <c r="I8" s="23" t="s">
        <v>34</v>
      </c>
      <c r="J8" s="24"/>
      <c r="K8" s="23" t="s">
        <v>34</v>
      </c>
      <c r="L8" s="24"/>
      <c r="M8" s="23" t="s">
        <v>34</v>
      </c>
      <c r="N8" s="24"/>
      <c r="O8" s="23" t="s">
        <v>34</v>
      </c>
      <c r="P8" s="24"/>
      <c r="Q8" s="23" t="s">
        <v>34</v>
      </c>
      <c r="R8" s="24"/>
      <c r="S8" s="23" t="s">
        <v>34</v>
      </c>
      <c r="T8" s="24"/>
      <c r="U8" s="23" t="s">
        <v>34</v>
      </c>
      <c r="V8" s="24"/>
      <c r="W8" s="23" t="s">
        <v>34</v>
      </c>
      <c r="X8" s="24"/>
      <c r="Y8" s="23"/>
      <c r="Z8" s="24"/>
      <c r="AA8" s="23"/>
      <c r="AB8" s="24"/>
      <c r="AC8" s="23"/>
      <c r="AD8" s="24"/>
      <c r="AE8" s="30"/>
      <c r="AF8" s="32"/>
      <c r="AG8" s="15" t="s">
        <v>35</v>
      </c>
      <c r="AH8" s="19"/>
      <c r="AI8" s="23" t="s">
        <v>34</v>
      </c>
      <c r="AJ8" s="24"/>
      <c r="AK8" s="23" t="s">
        <v>34</v>
      </c>
      <c r="AL8" s="24"/>
      <c r="AM8" s="23" t="s">
        <v>34</v>
      </c>
      <c r="AN8" s="24"/>
      <c r="AO8" s="23" t="s">
        <v>34</v>
      </c>
      <c r="AP8" s="24"/>
      <c r="AQ8" s="23" t="s">
        <v>34</v>
      </c>
      <c r="AR8" s="24"/>
      <c r="AS8" s="23" t="s">
        <v>34</v>
      </c>
      <c r="AT8" s="24"/>
      <c r="AU8" s="23" t="s">
        <v>34</v>
      </c>
      <c r="AV8" s="24"/>
      <c r="AW8" s="23" t="s">
        <v>34</v>
      </c>
      <c r="AX8" s="24"/>
      <c r="AY8" s="23" t="s">
        <v>34</v>
      </c>
      <c r="AZ8" s="24"/>
      <c r="BA8" s="23" t="s">
        <v>34</v>
      </c>
      <c r="BB8" s="24"/>
      <c r="BC8" s="23" t="s">
        <v>34</v>
      </c>
      <c r="BD8" s="24"/>
      <c r="BE8" s="23" t="s">
        <v>34</v>
      </c>
      <c r="BF8" s="24"/>
      <c r="BG8" s="23" t="s">
        <v>34</v>
      </c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45750</v>
      </c>
      <c r="B9" s="31" t="str">
        <f>TEXT(A9,"aaa")</f>
        <v>木</v>
      </c>
      <c r="C9" s="21" t="s">
        <v>33</v>
      </c>
      <c r="D9" s="18"/>
      <c r="E9" s="25" t="s">
        <v>34</v>
      </c>
      <c r="F9" s="26"/>
      <c r="G9" s="25" t="s">
        <v>34</v>
      </c>
      <c r="H9" s="26"/>
      <c r="I9" s="25" t="s">
        <v>34</v>
      </c>
      <c r="J9" s="26"/>
      <c r="K9" s="25" t="s">
        <v>34</v>
      </c>
      <c r="L9" s="26"/>
      <c r="M9" s="25" t="s">
        <v>34</v>
      </c>
      <c r="N9" s="26"/>
      <c r="O9" s="25" t="s">
        <v>34</v>
      </c>
      <c r="P9" s="26"/>
      <c r="Q9" s="25" t="s">
        <v>34</v>
      </c>
      <c r="R9" s="26"/>
      <c r="S9" s="25" t="s">
        <v>34</v>
      </c>
      <c r="T9" s="26"/>
      <c r="U9" s="25" t="s">
        <v>34</v>
      </c>
      <c r="V9" s="26"/>
      <c r="W9" s="25" t="s">
        <v>34</v>
      </c>
      <c r="X9" s="26"/>
      <c r="Y9" s="25" t="s">
        <v>34</v>
      </c>
      <c r="Z9" s="26"/>
      <c r="AA9" s="25" t="s">
        <v>34</v>
      </c>
      <c r="AB9" s="26"/>
      <c r="AC9" s="25" t="s">
        <v>34</v>
      </c>
      <c r="AD9" s="26"/>
      <c r="AE9" s="29">
        <f>DATE($D$1+2018,$F$1,3)</f>
        <v>45750</v>
      </c>
      <c r="AF9" s="31" t="str">
        <f>TEXT(AE9,"aaa")</f>
        <v>木</v>
      </c>
      <c r="AG9" s="21" t="s">
        <v>33</v>
      </c>
      <c r="AH9" s="18"/>
      <c r="AI9" s="25" t="s">
        <v>34</v>
      </c>
      <c r="AJ9" s="26"/>
      <c r="AK9" s="25" t="s">
        <v>34</v>
      </c>
      <c r="AL9" s="26"/>
      <c r="AM9" s="25" t="s">
        <v>34</v>
      </c>
      <c r="AN9" s="26"/>
      <c r="AO9" s="25" t="s">
        <v>34</v>
      </c>
      <c r="AP9" s="26"/>
      <c r="AQ9" s="25" t="s">
        <v>34</v>
      </c>
      <c r="AR9" s="26"/>
      <c r="AS9" s="25" t="s">
        <v>34</v>
      </c>
      <c r="AT9" s="26"/>
      <c r="AU9" s="25" t="s">
        <v>34</v>
      </c>
      <c r="AV9" s="26"/>
      <c r="AW9" s="25" t="s">
        <v>34</v>
      </c>
      <c r="AX9" s="26"/>
      <c r="AY9" s="25" t="s">
        <v>34</v>
      </c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 t="s">
        <v>34</v>
      </c>
      <c r="F10" s="24"/>
      <c r="G10" s="23" t="s">
        <v>34</v>
      </c>
      <c r="H10" s="24"/>
      <c r="I10" s="23" t="s">
        <v>34</v>
      </c>
      <c r="J10" s="24"/>
      <c r="K10" s="23" t="s">
        <v>34</v>
      </c>
      <c r="L10" s="24"/>
      <c r="M10" s="23" t="s">
        <v>34</v>
      </c>
      <c r="N10" s="24"/>
      <c r="O10" s="23" t="s">
        <v>34</v>
      </c>
      <c r="P10" s="24"/>
      <c r="Q10" s="23" t="s">
        <v>34</v>
      </c>
      <c r="R10" s="24"/>
      <c r="S10" s="23" t="s">
        <v>34</v>
      </c>
      <c r="T10" s="24"/>
      <c r="U10" s="23" t="s">
        <v>34</v>
      </c>
      <c r="V10" s="24"/>
      <c r="W10" s="23" t="s">
        <v>34</v>
      </c>
      <c r="X10" s="24"/>
      <c r="Y10" s="23" t="s">
        <v>34</v>
      </c>
      <c r="Z10" s="24"/>
      <c r="AA10" s="23" t="s">
        <v>34</v>
      </c>
      <c r="AB10" s="24"/>
      <c r="AC10" s="23" t="s">
        <v>34</v>
      </c>
      <c r="AD10" s="24"/>
      <c r="AE10" s="30"/>
      <c r="AF10" s="32"/>
      <c r="AG10" s="15" t="s">
        <v>35</v>
      </c>
      <c r="AH10" s="19"/>
      <c r="AI10" s="23" t="s">
        <v>34</v>
      </c>
      <c r="AJ10" s="24"/>
      <c r="AK10" s="23" t="s">
        <v>34</v>
      </c>
      <c r="AL10" s="24"/>
      <c r="AM10" s="23" t="s">
        <v>34</v>
      </c>
      <c r="AN10" s="24"/>
      <c r="AO10" s="23" t="s">
        <v>34</v>
      </c>
      <c r="AP10" s="24"/>
      <c r="AQ10" s="23" t="s">
        <v>34</v>
      </c>
      <c r="AR10" s="24"/>
      <c r="AS10" s="23" t="s">
        <v>34</v>
      </c>
      <c r="AT10" s="24"/>
      <c r="AU10" s="23" t="s">
        <v>34</v>
      </c>
      <c r="AV10" s="24"/>
      <c r="AW10" s="23" t="s">
        <v>34</v>
      </c>
      <c r="AX10" s="24"/>
      <c r="AY10" s="23" t="s">
        <v>34</v>
      </c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45751</v>
      </c>
      <c r="B11" s="31" t="str">
        <f>TEXT(A11,"aaa")</f>
        <v>金</v>
      </c>
      <c r="C11" s="21" t="s">
        <v>33</v>
      </c>
      <c r="D11" s="18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6"/>
      <c r="AC11" s="25"/>
      <c r="AD11" s="27"/>
      <c r="AE11" s="29">
        <f>DATE($D$1+2018,$F$1,4)</f>
        <v>45751</v>
      </c>
      <c r="AF11" s="31" t="str">
        <f>TEXT(AE11,"aaa")</f>
        <v>金</v>
      </c>
      <c r="AG11" s="21" t="s">
        <v>33</v>
      </c>
      <c r="AH11" s="18"/>
      <c r="AI11" s="25"/>
      <c r="AJ11" s="26"/>
      <c r="AK11" s="25"/>
      <c r="AL11" s="26"/>
      <c r="AM11" s="25"/>
      <c r="AN11" s="26"/>
      <c r="AO11" s="25"/>
      <c r="AP11" s="26"/>
      <c r="AQ11" s="25"/>
      <c r="AR11" s="26"/>
      <c r="AS11" s="25"/>
      <c r="AT11" s="26"/>
      <c r="AU11" s="25"/>
      <c r="AV11" s="26"/>
      <c r="AW11" s="25"/>
      <c r="AX11" s="26"/>
      <c r="AY11" s="25"/>
      <c r="AZ11" s="26"/>
      <c r="BA11" s="25"/>
      <c r="BB11" s="26"/>
      <c r="BC11" s="25"/>
      <c r="BD11" s="26"/>
      <c r="BE11" s="25"/>
      <c r="BF11" s="26"/>
      <c r="BG11" s="25"/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  <c r="S12" s="23"/>
      <c r="T12" s="24"/>
      <c r="U12" s="23"/>
      <c r="V12" s="24"/>
      <c r="W12" s="23"/>
      <c r="X12" s="24"/>
      <c r="Y12" s="23"/>
      <c r="Z12" s="24"/>
      <c r="AA12" s="23"/>
      <c r="AB12" s="24"/>
      <c r="AC12" s="23"/>
      <c r="AD12" s="28"/>
      <c r="AE12" s="30"/>
      <c r="AF12" s="32"/>
      <c r="AG12" s="15" t="s">
        <v>35</v>
      </c>
      <c r="AH12" s="19"/>
      <c r="AI12" s="23"/>
      <c r="AJ12" s="24"/>
      <c r="AK12" s="23"/>
      <c r="AL12" s="24"/>
      <c r="AM12" s="23"/>
      <c r="AN12" s="24"/>
      <c r="AO12" s="23"/>
      <c r="AP12" s="24"/>
      <c r="AQ12" s="23"/>
      <c r="AR12" s="24"/>
      <c r="AS12" s="23"/>
      <c r="AT12" s="24"/>
      <c r="AU12" s="23"/>
      <c r="AV12" s="24"/>
      <c r="AW12" s="23"/>
      <c r="AX12" s="24"/>
      <c r="AY12" s="23"/>
      <c r="AZ12" s="24"/>
      <c r="BA12" s="23"/>
      <c r="BB12" s="24"/>
      <c r="BC12" s="23"/>
      <c r="BD12" s="24"/>
      <c r="BE12" s="23"/>
      <c r="BF12" s="24"/>
      <c r="BG12" s="23"/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45752</v>
      </c>
      <c r="B13" s="31" t="str">
        <f>TEXT(A13,"aaa")</f>
        <v>土</v>
      </c>
      <c r="C13" s="21" t="s">
        <v>33</v>
      </c>
      <c r="D13" s="18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25"/>
      <c r="Z13" s="26"/>
      <c r="AA13" s="25"/>
      <c r="AB13" s="26"/>
      <c r="AC13" s="25"/>
      <c r="AD13" s="27"/>
      <c r="AE13" s="29">
        <f>DATE($D$1+2018,$F$1,5)</f>
        <v>45752</v>
      </c>
      <c r="AF13" s="31" t="str">
        <f>TEXT(AE13,"aaa")</f>
        <v>土</v>
      </c>
      <c r="AG13" s="21" t="s">
        <v>33</v>
      </c>
      <c r="AH13" s="18"/>
      <c r="AI13" s="25"/>
      <c r="AJ13" s="26"/>
      <c r="AK13" s="25"/>
      <c r="AL13" s="26"/>
      <c r="AM13" s="25"/>
      <c r="AN13" s="26"/>
      <c r="AO13" s="25"/>
      <c r="AP13" s="26"/>
      <c r="AQ13" s="25"/>
      <c r="AR13" s="26"/>
      <c r="AS13" s="25"/>
      <c r="AT13" s="26"/>
      <c r="AU13" s="25"/>
      <c r="AV13" s="26"/>
      <c r="AW13" s="25"/>
      <c r="AX13" s="26"/>
      <c r="AY13" s="25"/>
      <c r="AZ13" s="26"/>
      <c r="BA13" s="25"/>
      <c r="BB13" s="26"/>
      <c r="BC13" s="25"/>
      <c r="BD13" s="26"/>
      <c r="BE13" s="25"/>
      <c r="BF13" s="26"/>
      <c r="BG13" s="25"/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  <c r="W14" s="23"/>
      <c r="X14" s="24"/>
      <c r="Y14" s="23"/>
      <c r="Z14" s="24"/>
      <c r="AA14" s="23"/>
      <c r="AB14" s="24"/>
      <c r="AC14" s="23"/>
      <c r="AD14" s="28"/>
      <c r="AE14" s="30"/>
      <c r="AF14" s="32"/>
      <c r="AG14" s="15" t="s">
        <v>35</v>
      </c>
      <c r="AH14" s="19"/>
      <c r="AI14" s="23"/>
      <c r="AJ14" s="24"/>
      <c r="AK14" s="23"/>
      <c r="AL14" s="24"/>
      <c r="AM14" s="23"/>
      <c r="AN14" s="24"/>
      <c r="AO14" s="23"/>
      <c r="AP14" s="24"/>
      <c r="AQ14" s="23"/>
      <c r="AR14" s="24"/>
      <c r="AS14" s="23"/>
      <c r="AT14" s="24"/>
      <c r="AU14" s="23"/>
      <c r="AV14" s="24"/>
      <c r="AW14" s="23"/>
      <c r="AX14" s="24"/>
      <c r="AY14" s="23"/>
      <c r="AZ14" s="24"/>
      <c r="BA14" s="23"/>
      <c r="BB14" s="24"/>
      <c r="BC14" s="23"/>
      <c r="BD14" s="24"/>
      <c r="BE14" s="23"/>
      <c r="BF14" s="24"/>
      <c r="BG14" s="23"/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45753</v>
      </c>
      <c r="B15" s="31" t="str">
        <f>TEXT(A15,"aaa")</f>
        <v>日</v>
      </c>
      <c r="C15" s="21" t="s">
        <v>33</v>
      </c>
      <c r="D15" s="18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6"/>
      <c r="AA15" s="25"/>
      <c r="AB15" s="26"/>
      <c r="AC15" s="25"/>
      <c r="AD15" s="27"/>
      <c r="AE15" s="29">
        <f>DATE($D$1+2018,$F$1,6)</f>
        <v>45753</v>
      </c>
      <c r="AF15" s="31" t="str">
        <f>TEXT(AE15,"aaa")</f>
        <v>日</v>
      </c>
      <c r="AG15" s="21" t="s">
        <v>33</v>
      </c>
      <c r="AH15" s="18"/>
      <c r="AI15" s="25"/>
      <c r="AJ15" s="26"/>
      <c r="AK15" s="25"/>
      <c r="AL15" s="26"/>
      <c r="AM15" s="25"/>
      <c r="AN15" s="26"/>
      <c r="AO15" s="25"/>
      <c r="AP15" s="26"/>
      <c r="AQ15" s="25"/>
      <c r="AR15" s="26"/>
      <c r="AS15" s="25"/>
      <c r="AT15" s="26"/>
      <c r="AU15" s="25"/>
      <c r="AV15" s="26"/>
      <c r="AW15" s="25"/>
      <c r="AX15" s="26"/>
      <c r="AY15" s="25"/>
      <c r="AZ15" s="26"/>
      <c r="BA15" s="25"/>
      <c r="BB15" s="26"/>
      <c r="BC15" s="25"/>
      <c r="BD15" s="26"/>
      <c r="BE15" s="25"/>
      <c r="BF15" s="26"/>
      <c r="BG15" s="25"/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4"/>
      <c r="AA16" s="23"/>
      <c r="AB16" s="24"/>
      <c r="AC16" s="23"/>
      <c r="AD16" s="28"/>
      <c r="AE16" s="30"/>
      <c r="AF16" s="32"/>
      <c r="AG16" s="15" t="s">
        <v>35</v>
      </c>
      <c r="AH16" s="19"/>
      <c r="AI16" s="23"/>
      <c r="AJ16" s="24"/>
      <c r="AK16" s="23"/>
      <c r="AL16" s="24"/>
      <c r="AM16" s="23"/>
      <c r="AN16" s="24"/>
      <c r="AO16" s="23"/>
      <c r="AP16" s="24"/>
      <c r="AQ16" s="23"/>
      <c r="AR16" s="24"/>
      <c r="AS16" s="23"/>
      <c r="AT16" s="24"/>
      <c r="AU16" s="23"/>
      <c r="AV16" s="24"/>
      <c r="AW16" s="23"/>
      <c r="AX16" s="24"/>
      <c r="AY16" s="23"/>
      <c r="AZ16" s="24"/>
      <c r="BA16" s="23"/>
      <c r="BB16" s="24"/>
      <c r="BC16" s="23"/>
      <c r="BD16" s="24"/>
      <c r="BE16" s="23"/>
      <c r="BF16" s="24"/>
      <c r="BG16" s="23"/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45754</v>
      </c>
      <c r="B17" s="31" t="str">
        <f>TEXT(A17,"aaa")</f>
        <v>月</v>
      </c>
      <c r="C17" s="21" t="s">
        <v>33</v>
      </c>
      <c r="D17" s="18"/>
      <c r="E17" s="25" t="s">
        <v>34</v>
      </c>
      <c r="F17" s="26"/>
      <c r="G17" s="25" t="s">
        <v>34</v>
      </c>
      <c r="H17" s="26"/>
      <c r="I17" s="25" t="s">
        <v>34</v>
      </c>
      <c r="J17" s="26"/>
      <c r="K17" s="25" t="s">
        <v>34</v>
      </c>
      <c r="L17" s="26"/>
      <c r="M17" s="25" t="s">
        <v>34</v>
      </c>
      <c r="N17" s="26"/>
      <c r="O17" s="25" t="s">
        <v>34</v>
      </c>
      <c r="P17" s="26"/>
      <c r="Q17" s="25" t="s">
        <v>34</v>
      </c>
      <c r="R17" s="26"/>
      <c r="S17" s="25" t="s">
        <v>34</v>
      </c>
      <c r="T17" s="26"/>
      <c r="U17" s="25" t="s">
        <v>34</v>
      </c>
      <c r="V17" s="26"/>
      <c r="W17" s="25" t="s">
        <v>34</v>
      </c>
      <c r="X17" s="26"/>
      <c r="Y17" s="25" t="s">
        <v>34</v>
      </c>
      <c r="Z17" s="26"/>
      <c r="AA17" s="25" t="s">
        <v>34</v>
      </c>
      <c r="AB17" s="26"/>
      <c r="AC17" s="25" t="s">
        <v>34</v>
      </c>
      <c r="AD17" s="26"/>
      <c r="AE17" s="29">
        <f>DATE($D$1+2018,$F$1,7)</f>
        <v>45754</v>
      </c>
      <c r="AF17" s="31" t="str">
        <f>TEXT(AE17,"aaa")</f>
        <v>月</v>
      </c>
      <c r="AG17" s="21" t="s">
        <v>33</v>
      </c>
      <c r="AH17" s="18"/>
      <c r="AI17" s="25" t="s">
        <v>34</v>
      </c>
      <c r="AJ17" s="26"/>
      <c r="AK17" s="25" t="s">
        <v>34</v>
      </c>
      <c r="AL17" s="26"/>
      <c r="AM17" s="25" t="s">
        <v>34</v>
      </c>
      <c r="AN17" s="26"/>
      <c r="AO17" s="25" t="s">
        <v>34</v>
      </c>
      <c r="AP17" s="26"/>
      <c r="AQ17" s="25" t="s">
        <v>34</v>
      </c>
      <c r="AR17" s="26"/>
      <c r="AS17" s="25" t="s">
        <v>34</v>
      </c>
      <c r="AT17" s="26"/>
      <c r="AU17" s="25" t="s">
        <v>34</v>
      </c>
      <c r="AV17" s="26"/>
      <c r="AW17" s="25" t="s">
        <v>34</v>
      </c>
      <c r="AX17" s="26"/>
      <c r="AY17" s="25" t="s">
        <v>34</v>
      </c>
      <c r="AZ17" s="26"/>
      <c r="BA17" s="25" t="s">
        <v>34</v>
      </c>
      <c r="BB17" s="26"/>
      <c r="BC17" s="25" t="s">
        <v>34</v>
      </c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 t="s">
        <v>34</v>
      </c>
      <c r="F18" s="24"/>
      <c r="G18" s="23" t="s">
        <v>34</v>
      </c>
      <c r="H18" s="24"/>
      <c r="I18" s="23" t="s">
        <v>34</v>
      </c>
      <c r="J18" s="24"/>
      <c r="K18" s="23" t="s">
        <v>34</v>
      </c>
      <c r="L18" s="24"/>
      <c r="M18" s="23" t="s">
        <v>34</v>
      </c>
      <c r="N18" s="24"/>
      <c r="O18" s="23" t="s">
        <v>34</v>
      </c>
      <c r="P18" s="24"/>
      <c r="Q18" s="23" t="s">
        <v>34</v>
      </c>
      <c r="R18" s="24"/>
      <c r="S18" s="23" t="s">
        <v>34</v>
      </c>
      <c r="T18" s="24"/>
      <c r="U18" s="23" t="s">
        <v>34</v>
      </c>
      <c r="V18" s="24"/>
      <c r="W18" s="23" t="s">
        <v>34</v>
      </c>
      <c r="X18" s="24"/>
      <c r="Y18" s="23" t="s">
        <v>34</v>
      </c>
      <c r="Z18" s="24"/>
      <c r="AA18" s="23" t="s">
        <v>34</v>
      </c>
      <c r="AB18" s="24"/>
      <c r="AC18" s="23" t="s">
        <v>34</v>
      </c>
      <c r="AD18" s="24"/>
      <c r="AE18" s="30"/>
      <c r="AF18" s="32"/>
      <c r="AG18" s="15" t="s">
        <v>35</v>
      </c>
      <c r="AH18" s="19"/>
      <c r="AI18" s="23" t="s">
        <v>34</v>
      </c>
      <c r="AJ18" s="24"/>
      <c r="AK18" s="23" t="s">
        <v>34</v>
      </c>
      <c r="AL18" s="24"/>
      <c r="AM18" s="23" t="s">
        <v>34</v>
      </c>
      <c r="AN18" s="24"/>
      <c r="AO18" s="23" t="s">
        <v>34</v>
      </c>
      <c r="AP18" s="24"/>
      <c r="AQ18" s="23" t="s">
        <v>34</v>
      </c>
      <c r="AR18" s="24"/>
      <c r="AS18" s="23" t="s">
        <v>34</v>
      </c>
      <c r="AT18" s="24"/>
      <c r="AU18" s="23" t="s">
        <v>34</v>
      </c>
      <c r="AV18" s="24"/>
      <c r="AW18" s="23" t="s">
        <v>34</v>
      </c>
      <c r="AX18" s="24"/>
      <c r="AY18" s="23" t="s">
        <v>34</v>
      </c>
      <c r="AZ18" s="24"/>
      <c r="BA18" s="23" t="s">
        <v>34</v>
      </c>
      <c r="BB18" s="24"/>
      <c r="BC18" s="23" t="s">
        <v>34</v>
      </c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45755</v>
      </c>
      <c r="B19" s="31" t="str">
        <f>TEXT(A19,"aaa")</f>
        <v>火</v>
      </c>
      <c r="C19" s="21" t="s">
        <v>33</v>
      </c>
      <c r="D19" s="18"/>
      <c r="E19" s="25" t="s">
        <v>34</v>
      </c>
      <c r="F19" s="26"/>
      <c r="G19" s="25" t="s">
        <v>34</v>
      </c>
      <c r="H19" s="26"/>
      <c r="I19" s="25" t="s">
        <v>34</v>
      </c>
      <c r="J19" s="26"/>
      <c r="K19" s="25" t="s">
        <v>34</v>
      </c>
      <c r="L19" s="26"/>
      <c r="M19" s="25" t="s">
        <v>34</v>
      </c>
      <c r="N19" s="26"/>
      <c r="O19" s="25" t="s">
        <v>34</v>
      </c>
      <c r="P19" s="26"/>
      <c r="Q19" s="25" t="s">
        <v>34</v>
      </c>
      <c r="R19" s="26"/>
      <c r="S19" s="25" t="s">
        <v>34</v>
      </c>
      <c r="T19" s="26"/>
      <c r="U19" s="25" t="s">
        <v>34</v>
      </c>
      <c r="V19" s="26"/>
      <c r="W19" s="25" t="s">
        <v>34</v>
      </c>
      <c r="X19" s="26"/>
      <c r="Y19" s="25" t="s">
        <v>34</v>
      </c>
      <c r="Z19" s="26"/>
      <c r="AA19" s="25" t="s">
        <v>34</v>
      </c>
      <c r="AB19" s="26"/>
      <c r="AC19" s="25" t="s">
        <v>34</v>
      </c>
      <c r="AD19" s="26"/>
      <c r="AE19" s="29">
        <f>DATE($D$1+2018,$F$1,8)</f>
        <v>45755</v>
      </c>
      <c r="AF19" s="31" t="str">
        <f>TEXT(AE19,"aaa")</f>
        <v>火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 t="s">
        <v>34</v>
      </c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 t="s">
        <v>34</v>
      </c>
      <c r="F20" s="24"/>
      <c r="G20" s="23" t="s">
        <v>34</v>
      </c>
      <c r="H20" s="24"/>
      <c r="I20" s="23" t="s">
        <v>34</v>
      </c>
      <c r="J20" s="24"/>
      <c r="K20" s="23" t="s">
        <v>34</v>
      </c>
      <c r="L20" s="24"/>
      <c r="M20" s="23" t="s">
        <v>34</v>
      </c>
      <c r="N20" s="24"/>
      <c r="O20" s="23" t="s">
        <v>34</v>
      </c>
      <c r="P20" s="24"/>
      <c r="Q20" s="23" t="s">
        <v>34</v>
      </c>
      <c r="R20" s="24"/>
      <c r="S20" s="23" t="s">
        <v>34</v>
      </c>
      <c r="T20" s="24"/>
      <c r="U20" s="23" t="s">
        <v>34</v>
      </c>
      <c r="V20" s="24"/>
      <c r="W20" s="23" t="s">
        <v>34</v>
      </c>
      <c r="X20" s="24"/>
      <c r="Y20" s="23" t="s">
        <v>34</v>
      </c>
      <c r="Z20" s="24"/>
      <c r="AA20" s="23" t="s">
        <v>34</v>
      </c>
      <c r="AB20" s="24"/>
      <c r="AC20" s="23" t="s">
        <v>34</v>
      </c>
      <c r="AD20" s="24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 t="s">
        <v>34</v>
      </c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45756</v>
      </c>
      <c r="B21" s="31" t="str">
        <f>TEXT(A21,"aaa")</f>
        <v>水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 t="s">
        <v>34</v>
      </c>
      <c r="V21" s="26"/>
      <c r="W21" s="25" t="s">
        <v>34</v>
      </c>
      <c r="X21" s="26"/>
      <c r="Y21" s="25"/>
      <c r="Z21" s="26"/>
      <c r="AA21" s="25"/>
      <c r="AB21" s="26"/>
      <c r="AC21" s="25"/>
      <c r="AD21" s="26"/>
      <c r="AE21" s="29">
        <f>DATE($D$1+2018,$F$1,9)</f>
        <v>45756</v>
      </c>
      <c r="AF21" s="31" t="str">
        <f>TEXT(AE21,"aaa")</f>
        <v>水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/>
      <c r="Z22" s="24"/>
      <c r="AA22" s="23"/>
      <c r="AB22" s="24"/>
      <c r="AC22" s="23"/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45757</v>
      </c>
      <c r="B23" s="31" t="str">
        <f>TEXT(A23,"aaa")</f>
        <v>木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 t="s">
        <v>34</v>
      </c>
      <c r="Z23" s="26"/>
      <c r="AA23" s="25" t="s">
        <v>34</v>
      </c>
      <c r="AB23" s="26"/>
      <c r="AC23" s="25" t="s">
        <v>34</v>
      </c>
      <c r="AD23" s="26"/>
      <c r="AE23" s="29">
        <f>DATE($D$1+2018,$F$1,10)</f>
        <v>45757</v>
      </c>
      <c r="AF23" s="31" t="str">
        <f>TEXT(AE23,"aaa")</f>
        <v>木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 t="s">
        <v>34</v>
      </c>
      <c r="Z24" s="24"/>
      <c r="AA24" s="23" t="s">
        <v>34</v>
      </c>
      <c r="AB24" s="24"/>
      <c r="AC24" s="23" t="s">
        <v>34</v>
      </c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45758</v>
      </c>
      <c r="B25" s="31" t="str">
        <f>TEXT(A25,"aaa")</f>
        <v>金</v>
      </c>
      <c r="C25" s="21" t="s">
        <v>33</v>
      </c>
      <c r="D25" s="18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7"/>
      <c r="AE25" s="29">
        <f>DATE($D$1+2018,$F$1,11)</f>
        <v>45758</v>
      </c>
      <c r="AF25" s="31" t="str">
        <f>TEXT(AE25,"aaa")</f>
        <v>金</v>
      </c>
      <c r="AG25" s="21" t="s">
        <v>33</v>
      </c>
      <c r="AH25" s="18"/>
      <c r="AI25" s="25" t="s">
        <v>34</v>
      </c>
      <c r="AJ25" s="26"/>
      <c r="AK25" s="25" t="s">
        <v>34</v>
      </c>
      <c r="AL25" s="26"/>
      <c r="AM25" s="25" t="s">
        <v>34</v>
      </c>
      <c r="AN25" s="26"/>
      <c r="AO25" s="25" t="s">
        <v>34</v>
      </c>
      <c r="AP25" s="26"/>
      <c r="AQ25" s="25" t="s">
        <v>34</v>
      </c>
      <c r="AR25" s="26"/>
      <c r="AS25" s="25" t="s">
        <v>34</v>
      </c>
      <c r="AT25" s="26"/>
      <c r="AU25" s="25" t="s">
        <v>34</v>
      </c>
      <c r="AV25" s="26"/>
      <c r="AW25" s="25" t="s">
        <v>34</v>
      </c>
      <c r="AX25" s="26"/>
      <c r="AY25" s="25" t="s">
        <v>34</v>
      </c>
      <c r="AZ25" s="26"/>
      <c r="BA25" s="25" t="s">
        <v>34</v>
      </c>
      <c r="BB25" s="26"/>
      <c r="BC25" s="25" t="s">
        <v>34</v>
      </c>
      <c r="BD25" s="26"/>
      <c r="BE25" s="25" t="s">
        <v>34</v>
      </c>
      <c r="BF25" s="26"/>
      <c r="BG25" s="25" t="s">
        <v>34</v>
      </c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8"/>
      <c r="AE26" s="30"/>
      <c r="AF26" s="32"/>
      <c r="AG26" s="15" t="s">
        <v>35</v>
      </c>
      <c r="AH26" s="19"/>
      <c r="AI26" s="23" t="s">
        <v>34</v>
      </c>
      <c r="AJ26" s="24"/>
      <c r="AK26" s="23" t="s">
        <v>34</v>
      </c>
      <c r="AL26" s="24"/>
      <c r="AM26" s="23" t="s">
        <v>34</v>
      </c>
      <c r="AN26" s="24"/>
      <c r="AO26" s="23" t="s">
        <v>34</v>
      </c>
      <c r="AP26" s="24"/>
      <c r="AQ26" s="23" t="s">
        <v>34</v>
      </c>
      <c r="AR26" s="24"/>
      <c r="AS26" s="23" t="s">
        <v>34</v>
      </c>
      <c r="AT26" s="24"/>
      <c r="AU26" s="23" t="s">
        <v>34</v>
      </c>
      <c r="AV26" s="24"/>
      <c r="AW26" s="23" t="s">
        <v>34</v>
      </c>
      <c r="AX26" s="24"/>
      <c r="AY26" s="23" t="s">
        <v>34</v>
      </c>
      <c r="AZ26" s="24"/>
      <c r="BA26" s="23" t="s">
        <v>34</v>
      </c>
      <c r="BB26" s="24"/>
      <c r="BC26" s="23" t="s">
        <v>34</v>
      </c>
      <c r="BD26" s="24"/>
      <c r="BE26" s="23" t="s">
        <v>34</v>
      </c>
      <c r="BF26" s="24"/>
      <c r="BG26" s="23" t="s">
        <v>34</v>
      </c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45759</v>
      </c>
      <c r="B27" s="31" t="str">
        <f>TEXT(A27,"aaa")</f>
        <v>土</v>
      </c>
      <c r="C27" s="21" t="s">
        <v>33</v>
      </c>
      <c r="D27" s="18"/>
      <c r="E27" s="25"/>
      <c r="F27" s="26"/>
      <c r="G27" s="25"/>
      <c r="H27" s="26"/>
      <c r="I27" s="25"/>
      <c r="J27" s="26"/>
      <c r="K27" s="25"/>
      <c r="L27" s="26"/>
      <c r="M27" s="25"/>
      <c r="N27" s="26"/>
      <c r="O27" s="25"/>
      <c r="P27" s="26"/>
      <c r="Q27" s="25"/>
      <c r="R27" s="26"/>
      <c r="S27" s="25"/>
      <c r="T27" s="26"/>
      <c r="U27" s="25"/>
      <c r="V27" s="26"/>
      <c r="W27" s="25"/>
      <c r="X27" s="26"/>
      <c r="Y27" s="25"/>
      <c r="Z27" s="26"/>
      <c r="AA27" s="25"/>
      <c r="AB27" s="26"/>
      <c r="AC27" s="25"/>
      <c r="AD27" s="27"/>
      <c r="AE27" s="29">
        <f>DATE($D$1+2018,$F$1,12)</f>
        <v>45759</v>
      </c>
      <c r="AF27" s="31" t="str">
        <f>TEXT(AE27,"aaa")</f>
        <v>土</v>
      </c>
      <c r="AG27" s="21" t="s">
        <v>33</v>
      </c>
      <c r="AH27" s="18"/>
      <c r="AI27" s="25"/>
      <c r="AJ27" s="26"/>
      <c r="AK27" s="25"/>
      <c r="AL27" s="26"/>
      <c r="AM27" s="25"/>
      <c r="AN27" s="26"/>
      <c r="AO27" s="25"/>
      <c r="AP27" s="26"/>
      <c r="AQ27" s="25"/>
      <c r="AR27" s="26"/>
      <c r="AS27" s="25"/>
      <c r="AT27" s="26"/>
      <c r="AU27" s="25"/>
      <c r="AV27" s="26"/>
      <c r="AW27" s="25"/>
      <c r="AX27" s="26"/>
      <c r="AY27" s="25" t="s">
        <v>34</v>
      </c>
      <c r="AZ27" s="26"/>
      <c r="BA27" s="25" t="s">
        <v>34</v>
      </c>
      <c r="BB27" s="26"/>
      <c r="BC27" s="25" t="s">
        <v>34</v>
      </c>
      <c r="BD27" s="26"/>
      <c r="BE27" s="25" t="s">
        <v>34</v>
      </c>
      <c r="BF27" s="26"/>
      <c r="BG27" s="25" t="s">
        <v>34</v>
      </c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8"/>
      <c r="AE28" s="30"/>
      <c r="AF28" s="32"/>
      <c r="AG28" s="15" t="s">
        <v>35</v>
      </c>
      <c r="AH28" s="19"/>
      <c r="AI28" s="23"/>
      <c r="AJ28" s="24"/>
      <c r="AK28" s="23"/>
      <c r="AL28" s="24"/>
      <c r="AM28" s="23"/>
      <c r="AN28" s="24"/>
      <c r="AO28" s="23"/>
      <c r="AP28" s="24"/>
      <c r="AQ28" s="23"/>
      <c r="AR28" s="24"/>
      <c r="AS28" s="23"/>
      <c r="AT28" s="24"/>
      <c r="AU28" s="23"/>
      <c r="AV28" s="24"/>
      <c r="AW28" s="23"/>
      <c r="AX28" s="24"/>
      <c r="AY28" s="23" t="s">
        <v>34</v>
      </c>
      <c r="AZ28" s="24"/>
      <c r="BA28" s="23" t="s">
        <v>34</v>
      </c>
      <c r="BB28" s="24"/>
      <c r="BC28" s="23" t="s">
        <v>34</v>
      </c>
      <c r="BD28" s="24"/>
      <c r="BE28" s="23" t="s">
        <v>34</v>
      </c>
      <c r="BF28" s="24"/>
      <c r="BG28" s="23" t="s">
        <v>34</v>
      </c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45760</v>
      </c>
      <c r="B29" s="31" t="str">
        <f>TEXT(A29,"aaa")</f>
        <v>日</v>
      </c>
      <c r="C29" s="21" t="s">
        <v>33</v>
      </c>
      <c r="D29" s="18"/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 t="s">
        <v>34</v>
      </c>
      <c r="R29" s="26"/>
      <c r="S29" s="25" t="s">
        <v>34</v>
      </c>
      <c r="T29" s="26"/>
      <c r="U29" s="25" t="s">
        <v>34</v>
      </c>
      <c r="V29" s="26"/>
      <c r="W29" s="25" t="s">
        <v>34</v>
      </c>
      <c r="X29" s="26"/>
      <c r="Y29" s="25" t="s">
        <v>34</v>
      </c>
      <c r="Z29" s="26"/>
      <c r="AA29" s="25" t="s">
        <v>34</v>
      </c>
      <c r="AB29" s="26"/>
      <c r="AC29" s="25" t="s">
        <v>34</v>
      </c>
      <c r="AD29" s="26"/>
      <c r="AE29" s="29">
        <f>DATE($D$1+2018,$F$1,13)</f>
        <v>45760</v>
      </c>
      <c r="AF29" s="31" t="str">
        <f>TEXT(AE29,"aaa")</f>
        <v>日</v>
      </c>
      <c r="AG29" s="21" t="s">
        <v>33</v>
      </c>
      <c r="AH29" s="18"/>
      <c r="AI29" s="25"/>
      <c r="AJ29" s="26"/>
      <c r="AK29" s="25"/>
      <c r="AL29" s="26"/>
      <c r="AM29" s="25"/>
      <c r="AN29" s="26"/>
      <c r="AO29" s="25"/>
      <c r="AP29" s="26"/>
      <c r="AQ29" s="25"/>
      <c r="AR29" s="26"/>
      <c r="AS29" s="25"/>
      <c r="AT29" s="26"/>
      <c r="AU29" s="25"/>
      <c r="AV29" s="26"/>
      <c r="AW29" s="25"/>
      <c r="AX29" s="26"/>
      <c r="AY29" s="25" t="s">
        <v>34</v>
      </c>
      <c r="AZ29" s="26"/>
      <c r="BA29" s="25" t="s">
        <v>34</v>
      </c>
      <c r="BB29" s="26"/>
      <c r="BC29" s="25" t="s">
        <v>34</v>
      </c>
      <c r="BD29" s="26"/>
      <c r="BE29" s="25" t="s">
        <v>34</v>
      </c>
      <c r="BF29" s="26"/>
      <c r="BG29" s="25" t="s">
        <v>34</v>
      </c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 t="s">
        <v>34</v>
      </c>
      <c r="F30" s="24"/>
      <c r="G30" s="23" t="s">
        <v>34</v>
      </c>
      <c r="H30" s="24"/>
      <c r="I30" s="23" t="s">
        <v>34</v>
      </c>
      <c r="J30" s="24"/>
      <c r="K30" s="23" t="s">
        <v>34</v>
      </c>
      <c r="L30" s="24"/>
      <c r="M30" s="23" t="s">
        <v>34</v>
      </c>
      <c r="N30" s="24"/>
      <c r="O30" s="23" t="s">
        <v>34</v>
      </c>
      <c r="P30" s="24"/>
      <c r="Q30" s="23" t="s">
        <v>34</v>
      </c>
      <c r="R30" s="24"/>
      <c r="S30" s="23" t="s">
        <v>34</v>
      </c>
      <c r="T30" s="24"/>
      <c r="U30" s="23" t="s">
        <v>34</v>
      </c>
      <c r="V30" s="24"/>
      <c r="W30" s="23" t="s">
        <v>34</v>
      </c>
      <c r="X30" s="24"/>
      <c r="Y30" s="23" t="s">
        <v>34</v>
      </c>
      <c r="Z30" s="24"/>
      <c r="AA30" s="23" t="s">
        <v>34</v>
      </c>
      <c r="AB30" s="24"/>
      <c r="AC30" s="23" t="s">
        <v>34</v>
      </c>
      <c r="AD30" s="24"/>
      <c r="AE30" s="30"/>
      <c r="AF30" s="32"/>
      <c r="AG30" s="15" t="s">
        <v>35</v>
      </c>
      <c r="AH30" s="19"/>
      <c r="AI30" s="23"/>
      <c r="AJ30" s="24"/>
      <c r="AK30" s="23"/>
      <c r="AL30" s="24"/>
      <c r="AM30" s="23"/>
      <c r="AN30" s="24"/>
      <c r="AO30" s="23"/>
      <c r="AP30" s="24"/>
      <c r="AQ30" s="23"/>
      <c r="AR30" s="24"/>
      <c r="AS30" s="23"/>
      <c r="AT30" s="24"/>
      <c r="AU30" s="23"/>
      <c r="AV30" s="24"/>
      <c r="AW30" s="23"/>
      <c r="AX30" s="24"/>
      <c r="AY30" s="23" t="s">
        <v>34</v>
      </c>
      <c r="AZ30" s="24"/>
      <c r="BA30" s="23" t="s">
        <v>34</v>
      </c>
      <c r="BB30" s="24"/>
      <c r="BC30" s="23" t="s">
        <v>34</v>
      </c>
      <c r="BD30" s="24"/>
      <c r="BE30" s="23" t="s">
        <v>34</v>
      </c>
      <c r="BF30" s="24"/>
      <c r="BG30" s="23" t="s">
        <v>34</v>
      </c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45761</v>
      </c>
      <c r="B31" s="31" t="str">
        <f>TEXT(A31,"aaa")</f>
        <v>月</v>
      </c>
      <c r="C31" s="21" t="s">
        <v>33</v>
      </c>
      <c r="D31" s="18"/>
      <c r="E31" s="25" t="s">
        <v>34</v>
      </c>
      <c r="F31" s="26"/>
      <c r="G31" s="25" t="s">
        <v>34</v>
      </c>
      <c r="H31" s="26"/>
      <c r="I31" s="25" t="s">
        <v>34</v>
      </c>
      <c r="J31" s="26"/>
      <c r="K31" s="25" t="s">
        <v>34</v>
      </c>
      <c r="L31" s="26"/>
      <c r="M31" s="25" t="s">
        <v>34</v>
      </c>
      <c r="N31" s="26"/>
      <c r="O31" s="25" t="s">
        <v>34</v>
      </c>
      <c r="P31" s="26"/>
      <c r="Q31" s="25" t="s">
        <v>34</v>
      </c>
      <c r="R31" s="26"/>
      <c r="S31" s="25" t="s">
        <v>34</v>
      </c>
      <c r="T31" s="26"/>
      <c r="U31" s="25" t="s">
        <v>34</v>
      </c>
      <c r="V31" s="26"/>
      <c r="W31" s="25" t="s">
        <v>34</v>
      </c>
      <c r="X31" s="26"/>
      <c r="Y31" s="25" t="s">
        <v>34</v>
      </c>
      <c r="Z31" s="26"/>
      <c r="AA31" s="25" t="s">
        <v>34</v>
      </c>
      <c r="AB31" s="26"/>
      <c r="AC31" s="25" t="s">
        <v>34</v>
      </c>
      <c r="AD31" s="26"/>
      <c r="AE31" s="29">
        <f>DATE($D$1+2018,$F$1,14)</f>
        <v>45761</v>
      </c>
      <c r="AF31" s="31" t="str">
        <f>TEXT(AE31,"aaa")</f>
        <v>月</v>
      </c>
      <c r="AG31" s="21" t="s">
        <v>33</v>
      </c>
      <c r="AH31" s="18"/>
      <c r="AI31" s="25" t="s">
        <v>34</v>
      </c>
      <c r="AJ31" s="26"/>
      <c r="AK31" s="25" t="s">
        <v>34</v>
      </c>
      <c r="AL31" s="26"/>
      <c r="AM31" s="25" t="s">
        <v>34</v>
      </c>
      <c r="AN31" s="26"/>
      <c r="AO31" s="25" t="s">
        <v>34</v>
      </c>
      <c r="AP31" s="26"/>
      <c r="AQ31" s="25" t="s">
        <v>34</v>
      </c>
      <c r="AR31" s="26"/>
      <c r="AS31" s="25" t="s">
        <v>34</v>
      </c>
      <c r="AT31" s="26"/>
      <c r="AU31" s="25" t="s">
        <v>34</v>
      </c>
      <c r="AV31" s="26"/>
      <c r="AW31" s="25" t="s">
        <v>34</v>
      </c>
      <c r="AX31" s="26"/>
      <c r="AY31" s="25" t="s">
        <v>34</v>
      </c>
      <c r="AZ31" s="26"/>
      <c r="BA31" s="25" t="s">
        <v>34</v>
      </c>
      <c r="BB31" s="26"/>
      <c r="BC31" s="25" t="s">
        <v>34</v>
      </c>
      <c r="BD31" s="26"/>
      <c r="BE31" s="25" t="s">
        <v>34</v>
      </c>
      <c r="BF31" s="26"/>
      <c r="BG31" s="25" t="s">
        <v>34</v>
      </c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 t="s">
        <v>34</v>
      </c>
      <c r="F32" s="24"/>
      <c r="G32" s="23" t="s">
        <v>34</v>
      </c>
      <c r="H32" s="24"/>
      <c r="I32" s="23" t="s">
        <v>34</v>
      </c>
      <c r="J32" s="24"/>
      <c r="K32" s="23" t="s">
        <v>34</v>
      </c>
      <c r="L32" s="24"/>
      <c r="M32" s="23" t="s">
        <v>34</v>
      </c>
      <c r="N32" s="24"/>
      <c r="O32" s="23" t="s">
        <v>34</v>
      </c>
      <c r="P32" s="24"/>
      <c r="Q32" s="23" t="s">
        <v>34</v>
      </c>
      <c r="R32" s="24"/>
      <c r="S32" s="23" t="s">
        <v>34</v>
      </c>
      <c r="T32" s="24"/>
      <c r="U32" s="23" t="s">
        <v>34</v>
      </c>
      <c r="V32" s="24"/>
      <c r="W32" s="23" t="s">
        <v>34</v>
      </c>
      <c r="X32" s="24"/>
      <c r="Y32" s="23" t="s">
        <v>34</v>
      </c>
      <c r="Z32" s="24"/>
      <c r="AA32" s="23" t="s">
        <v>34</v>
      </c>
      <c r="AB32" s="24"/>
      <c r="AC32" s="23" t="s">
        <v>34</v>
      </c>
      <c r="AD32" s="24"/>
      <c r="AE32" s="30"/>
      <c r="AF32" s="32"/>
      <c r="AG32" s="15" t="s">
        <v>35</v>
      </c>
      <c r="AH32" s="19"/>
      <c r="AI32" s="23" t="s">
        <v>34</v>
      </c>
      <c r="AJ32" s="24"/>
      <c r="AK32" s="23" t="s">
        <v>34</v>
      </c>
      <c r="AL32" s="24"/>
      <c r="AM32" s="23" t="s">
        <v>34</v>
      </c>
      <c r="AN32" s="24"/>
      <c r="AO32" s="23" t="s">
        <v>34</v>
      </c>
      <c r="AP32" s="24"/>
      <c r="AQ32" s="23" t="s">
        <v>34</v>
      </c>
      <c r="AR32" s="24"/>
      <c r="AS32" s="23" t="s">
        <v>34</v>
      </c>
      <c r="AT32" s="24"/>
      <c r="AU32" s="23" t="s">
        <v>34</v>
      </c>
      <c r="AV32" s="24"/>
      <c r="AW32" s="23" t="s">
        <v>34</v>
      </c>
      <c r="AX32" s="24"/>
      <c r="AY32" s="23" t="s">
        <v>34</v>
      </c>
      <c r="AZ32" s="24"/>
      <c r="BA32" s="23" t="s">
        <v>34</v>
      </c>
      <c r="BB32" s="24"/>
      <c r="BC32" s="23" t="s">
        <v>34</v>
      </c>
      <c r="BD32" s="24"/>
      <c r="BE32" s="23" t="s">
        <v>34</v>
      </c>
      <c r="BF32" s="24"/>
      <c r="BG32" s="23" t="s">
        <v>34</v>
      </c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45762</v>
      </c>
      <c r="B33" s="31" t="str">
        <f>TEXT(A33,"aaa")</f>
        <v>火</v>
      </c>
      <c r="C33" s="21" t="s">
        <v>33</v>
      </c>
      <c r="D33" s="18"/>
      <c r="E33" s="25" t="s">
        <v>34</v>
      </c>
      <c r="F33" s="26"/>
      <c r="G33" s="25" t="s">
        <v>34</v>
      </c>
      <c r="H33" s="26"/>
      <c r="I33" s="25" t="s">
        <v>34</v>
      </c>
      <c r="J33" s="26"/>
      <c r="K33" s="25" t="s">
        <v>34</v>
      </c>
      <c r="L33" s="26"/>
      <c r="M33" s="25" t="s">
        <v>34</v>
      </c>
      <c r="N33" s="26"/>
      <c r="O33" s="25" t="s">
        <v>34</v>
      </c>
      <c r="P33" s="26"/>
      <c r="Q33" s="25" t="s">
        <v>34</v>
      </c>
      <c r="R33" s="26"/>
      <c r="S33" s="25" t="s">
        <v>34</v>
      </c>
      <c r="T33" s="26"/>
      <c r="U33" s="25" t="s">
        <v>34</v>
      </c>
      <c r="V33" s="26"/>
      <c r="W33" s="25" t="s">
        <v>34</v>
      </c>
      <c r="X33" s="26"/>
      <c r="Y33" s="25" t="s">
        <v>34</v>
      </c>
      <c r="Z33" s="26"/>
      <c r="AA33" s="25" t="s">
        <v>34</v>
      </c>
      <c r="AB33" s="26"/>
      <c r="AC33" s="25" t="s">
        <v>34</v>
      </c>
      <c r="AD33" s="26"/>
      <c r="AE33" s="29">
        <f>DATE($D$1+2018,$F$1,15)</f>
        <v>45762</v>
      </c>
      <c r="AF33" s="31" t="str">
        <f>TEXT(AE33,"aaa")</f>
        <v>火</v>
      </c>
      <c r="AG33" s="21" t="s">
        <v>33</v>
      </c>
      <c r="AH33" s="18"/>
      <c r="AI33" s="25" t="s">
        <v>34</v>
      </c>
      <c r="AJ33" s="26"/>
      <c r="AK33" s="25" t="s">
        <v>34</v>
      </c>
      <c r="AL33" s="26"/>
      <c r="AM33" s="25" t="s">
        <v>34</v>
      </c>
      <c r="AN33" s="26"/>
      <c r="AO33" s="25" t="s">
        <v>34</v>
      </c>
      <c r="AP33" s="26"/>
      <c r="AQ33" s="25" t="s">
        <v>34</v>
      </c>
      <c r="AR33" s="26"/>
      <c r="AS33" s="25" t="s">
        <v>34</v>
      </c>
      <c r="AT33" s="26"/>
      <c r="AU33" s="25" t="s">
        <v>34</v>
      </c>
      <c r="AV33" s="26"/>
      <c r="AW33" s="25" t="s">
        <v>34</v>
      </c>
      <c r="AX33" s="26"/>
      <c r="AY33" s="25" t="s">
        <v>34</v>
      </c>
      <c r="AZ33" s="26"/>
      <c r="BA33" s="25" t="s">
        <v>34</v>
      </c>
      <c r="BB33" s="26"/>
      <c r="BC33" s="25" t="s">
        <v>34</v>
      </c>
      <c r="BD33" s="26"/>
      <c r="BE33" s="25" t="s">
        <v>34</v>
      </c>
      <c r="BF33" s="26"/>
      <c r="BG33" s="25" t="s">
        <v>34</v>
      </c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 t="s">
        <v>34</v>
      </c>
      <c r="F34" s="24"/>
      <c r="G34" s="23" t="s">
        <v>34</v>
      </c>
      <c r="H34" s="24"/>
      <c r="I34" s="23" t="s">
        <v>34</v>
      </c>
      <c r="J34" s="24"/>
      <c r="K34" s="23" t="s">
        <v>34</v>
      </c>
      <c r="L34" s="24"/>
      <c r="M34" s="23" t="s">
        <v>34</v>
      </c>
      <c r="N34" s="24"/>
      <c r="O34" s="23" t="s">
        <v>34</v>
      </c>
      <c r="P34" s="24"/>
      <c r="Q34" s="23" t="s">
        <v>34</v>
      </c>
      <c r="R34" s="24"/>
      <c r="S34" s="23" t="s">
        <v>34</v>
      </c>
      <c r="T34" s="24"/>
      <c r="U34" s="23" t="s">
        <v>34</v>
      </c>
      <c r="V34" s="24"/>
      <c r="W34" s="23" t="s">
        <v>34</v>
      </c>
      <c r="X34" s="24"/>
      <c r="Y34" s="23" t="s">
        <v>34</v>
      </c>
      <c r="Z34" s="24"/>
      <c r="AA34" s="23" t="s">
        <v>34</v>
      </c>
      <c r="AB34" s="24"/>
      <c r="AC34" s="23" t="s">
        <v>34</v>
      </c>
      <c r="AD34" s="24"/>
      <c r="AE34" s="30"/>
      <c r="AF34" s="32"/>
      <c r="AG34" s="15" t="s">
        <v>35</v>
      </c>
      <c r="AH34" s="19"/>
      <c r="AI34" s="23" t="s">
        <v>34</v>
      </c>
      <c r="AJ34" s="24"/>
      <c r="AK34" s="23" t="s">
        <v>34</v>
      </c>
      <c r="AL34" s="24"/>
      <c r="AM34" s="23" t="s">
        <v>34</v>
      </c>
      <c r="AN34" s="24"/>
      <c r="AO34" s="23" t="s">
        <v>34</v>
      </c>
      <c r="AP34" s="24"/>
      <c r="AQ34" s="23" t="s">
        <v>34</v>
      </c>
      <c r="AR34" s="24"/>
      <c r="AS34" s="23" t="s">
        <v>34</v>
      </c>
      <c r="AT34" s="24"/>
      <c r="AU34" s="23" t="s">
        <v>34</v>
      </c>
      <c r="AV34" s="24"/>
      <c r="AW34" s="23" t="s">
        <v>34</v>
      </c>
      <c r="AX34" s="24"/>
      <c r="AY34" s="23" t="s">
        <v>34</v>
      </c>
      <c r="AZ34" s="24"/>
      <c r="BA34" s="23" t="s">
        <v>34</v>
      </c>
      <c r="BB34" s="24"/>
      <c r="BC34" s="23" t="s">
        <v>34</v>
      </c>
      <c r="BD34" s="24"/>
      <c r="BE34" s="23" t="s">
        <v>34</v>
      </c>
      <c r="BF34" s="24"/>
      <c r="BG34" s="23" t="s">
        <v>34</v>
      </c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45763</v>
      </c>
      <c r="B35" s="31" t="str">
        <f>TEXT(A35,"aaa")</f>
        <v>水</v>
      </c>
      <c r="C35" s="21" t="s">
        <v>33</v>
      </c>
      <c r="D35" s="18"/>
      <c r="E35" s="25" t="s">
        <v>34</v>
      </c>
      <c r="F35" s="26"/>
      <c r="G35" s="25" t="s">
        <v>34</v>
      </c>
      <c r="H35" s="26"/>
      <c r="I35" s="25" t="s">
        <v>34</v>
      </c>
      <c r="J35" s="26"/>
      <c r="K35" s="25" t="s">
        <v>34</v>
      </c>
      <c r="L35" s="26"/>
      <c r="M35" s="25" t="s">
        <v>34</v>
      </c>
      <c r="N35" s="26"/>
      <c r="O35" s="25" t="s">
        <v>34</v>
      </c>
      <c r="P35" s="26"/>
      <c r="Q35" s="25" t="s">
        <v>34</v>
      </c>
      <c r="R35" s="26"/>
      <c r="S35" s="25" t="s">
        <v>34</v>
      </c>
      <c r="T35" s="26"/>
      <c r="U35" s="25" t="s">
        <v>34</v>
      </c>
      <c r="V35" s="26"/>
      <c r="W35" s="25" t="s">
        <v>34</v>
      </c>
      <c r="X35" s="26"/>
      <c r="Y35" s="25"/>
      <c r="Z35" s="26"/>
      <c r="AA35" s="25"/>
      <c r="AB35" s="26"/>
      <c r="AC35" s="25"/>
      <c r="AD35" s="26"/>
      <c r="AE35" s="29">
        <f>DATE($D$1+2018,$F$1,16)</f>
        <v>45763</v>
      </c>
      <c r="AF35" s="31" t="str">
        <f>TEXT(AE35,"aaa")</f>
        <v>水</v>
      </c>
      <c r="AG35" s="21" t="s">
        <v>33</v>
      </c>
      <c r="AH35" s="18"/>
      <c r="AI35" s="25" t="s">
        <v>34</v>
      </c>
      <c r="AJ35" s="26"/>
      <c r="AK35" s="25" t="s">
        <v>34</v>
      </c>
      <c r="AL35" s="26"/>
      <c r="AM35" s="25" t="s">
        <v>34</v>
      </c>
      <c r="AN35" s="26"/>
      <c r="AO35" s="25" t="s">
        <v>34</v>
      </c>
      <c r="AP35" s="26"/>
      <c r="AQ35" s="25" t="s">
        <v>34</v>
      </c>
      <c r="AR35" s="26"/>
      <c r="AS35" s="25" t="s">
        <v>34</v>
      </c>
      <c r="AT35" s="26"/>
      <c r="AU35" s="25" t="s">
        <v>34</v>
      </c>
      <c r="AV35" s="26"/>
      <c r="AW35" s="25" t="s">
        <v>34</v>
      </c>
      <c r="AX35" s="26"/>
      <c r="AY35" s="25" t="s">
        <v>34</v>
      </c>
      <c r="AZ35" s="26"/>
      <c r="BA35" s="25" t="s">
        <v>34</v>
      </c>
      <c r="BB35" s="26"/>
      <c r="BC35" s="25" t="s">
        <v>34</v>
      </c>
      <c r="BD35" s="26"/>
      <c r="BE35" s="25" t="s">
        <v>34</v>
      </c>
      <c r="BF35" s="26"/>
      <c r="BG35" s="25" t="s">
        <v>34</v>
      </c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 t="s">
        <v>34</v>
      </c>
      <c r="F36" s="24"/>
      <c r="G36" s="23" t="s">
        <v>34</v>
      </c>
      <c r="H36" s="24"/>
      <c r="I36" s="23" t="s">
        <v>34</v>
      </c>
      <c r="J36" s="24"/>
      <c r="K36" s="23" t="s">
        <v>34</v>
      </c>
      <c r="L36" s="24"/>
      <c r="M36" s="23" t="s">
        <v>34</v>
      </c>
      <c r="N36" s="24"/>
      <c r="O36" s="23" t="s">
        <v>34</v>
      </c>
      <c r="P36" s="24"/>
      <c r="Q36" s="23" t="s">
        <v>34</v>
      </c>
      <c r="R36" s="24"/>
      <c r="S36" s="23" t="s">
        <v>34</v>
      </c>
      <c r="T36" s="24"/>
      <c r="U36" s="23" t="s">
        <v>34</v>
      </c>
      <c r="V36" s="24"/>
      <c r="W36" s="23" t="s">
        <v>34</v>
      </c>
      <c r="X36" s="24"/>
      <c r="Y36" s="23"/>
      <c r="Z36" s="24"/>
      <c r="AA36" s="23"/>
      <c r="AB36" s="24"/>
      <c r="AC36" s="23"/>
      <c r="AD36" s="24"/>
      <c r="AE36" s="30"/>
      <c r="AF36" s="32"/>
      <c r="AG36" s="15" t="s">
        <v>35</v>
      </c>
      <c r="AH36" s="19"/>
      <c r="AI36" s="23" t="s">
        <v>34</v>
      </c>
      <c r="AJ36" s="24"/>
      <c r="AK36" s="23" t="s">
        <v>34</v>
      </c>
      <c r="AL36" s="24"/>
      <c r="AM36" s="23" t="s">
        <v>34</v>
      </c>
      <c r="AN36" s="24"/>
      <c r="AO36" s="23" t="s">
        <v>34</v>
      </c>
      <c r="AP36" s="24"/>
      <c r="AQ36" s="23" t="s">
        <v>34</v>
      </c>
      <c r="AR36" s="24"/>
      <c r="AS36" s="23" t="s">
        <v>34</v>
      </c>
      <c r="AT36" s="24"/>
      <c r="AU36" s="23" t="s">
        <v>34</v>
      </c>
      <c r="AV36" s="24"/>
      <c r="AW36" s="23" t="s">
        <v>34</v>
      </c>
      <c r="AX36" s="24"/>
      <c r="AY36" s="23" t="s">
        <v>34</v>
      </c>
      <c r="AZ36" s="24"/>
      <c r="BA36" s="23" t="s">
        <v>34</v>
      </c>
      <c r="BB36" s="24"/>
      <c r="BC36" s="23" t="s">
        <v>34</v>
      </c>
      <c r="BD36" s="24"/>
      <c r="BE36" s="23" t="s">
        <v>34</v>
      </c>
      <c r="BF36" s="24"/>
      <c r="BG36" s="23" t="s">
        <v>34</v>
      </c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45764</v>
      </c>
      <c r="B37" s="31" t="str">
        <f>TEXT(A37,"aaa")</f>
        <v>木</v>
      </c>
      <c r="C37" s="21" t="s">
        <v>33</v>
      </c>
      <c r="D37" s="18"/>
      <c r="E37" s="25" t="s">
        <v>34</v>
      </c>
      <c r="F37" s="26"/>
      <c r="G37" s="25" t="s">
        <v>34</v>
      </c>
      <c r="H37" s="26"/>
      <c r="I37" s="25" t="s">
        <v>34</v>
      </c>
      <c r="J37" s="26"/>
      <c r="K37" s="25" t="s">
        <v>34</v>
      </c>
      <c r="L37" s="26"/>
      <c r="M37" s="25" t="s">
        <v>34</v>
      </c>
      <c r="N37" s="26"/>
      <c r="O37" s="25" t="s">
        <v>34</v>
      </c>
      <c r="P37" s="26"/>
      <c r="Q37" s="25" t="s">
        <v>34</v>
      </c>
      <c r="R37" s="26"/>
      <c r="S37" s="25" t="s">
        <v>34</v>
      </c>
      <c r="T37" s="26"/>
      <c r="U37" s="25" t="s">
        <v>34</v>
      </c>
      <c r="V37" s="26"/>
      <c r="W37" s="25" t="s">
        <v>34</v>
      </c>
      <c r="X37" s="26"/>
      <c r="Y37" s="25" t="s">
        <v>34</v>
      </c>
      <c r="Z37" s="26"/>
      <c r="AA37" s="25" t="s">
        <v>34</v>
      </c>
      <c r="AB37" s="26"/>
      <c r="AC37" s="25" t="s">
        <v>34</v>
      </c>
      <c r="AD37" s="26"/>
      <c r="AE37" s="29">
        <f>DATE($D$1+2018,$F$1,17)</f>
        <v>45764</v>
      </c>
      <c r="AF37" s="31" t="str">
        <f>TEXT(AE37,"aaa")</f>
        <v>木</v>
      </c>
      <c r="AG37" s="21" t="s">
        <v>33</v>
      </c>
      <c r="AH37" s="18"/>
      <c r="AI37" s="25" t="s">
        <v>34</v>
      </c>
      <c r="AJ37" s="26"/>
      <c r="AK37" s="25" t="s">
        <v>34</v>
      </c>
      <c r="AL37" s="26"/>
      <c r="AM37" s="25" t="s">
        <v>34</v>
      </c>
      <c r="AN37" s="26"/>
      <c r="AO37" s="25" t="s">
        <v>34</v>
      </c>
      <c r="AP37" s="26"/>
      <c r="AQ37" s="25" t="s">
        <v>34</v>
      </c>
      <c r="AR37" s="26"/>
      <c r="AS37" s="25" t="s">
        <v>34</v>
      </c>
      <c r="AT37" s="26"/>
      <c r="AU37" s="25" t="s">
        <v>34</v>
      </c>
      <c r="AV37" s="26"/>
      <c r="AW37" s="25" t="s">
        <v>34</v>
      </c>
      <c r="AX37" s="26"/>
      <c r="AY37" s="25" t="s">
        <v>34</v>
      </c>
      <c r="AZ37" s="26"/>
      <c r="BA37" s="25" t="s">
        <v>34</v>
      </c>
      <c r="BB37" s="26"/>
      <c r="BC37" s="25" t="s">
        <v>34</v>
      </c>
      <c r="BD37" s="26"/>
      <c r="BE37" s="25" t="s">
        <v>34</v>
      </c>
      <c r="BF37" s="26"/>
      <c r="BG37" s="25" t="s">
        <v>34</v>
      </c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 t="s">
        <v>34</v>
      </c>
      <c r="F38" s="24"/>
      <c r="G38" s="23" t="s">
        <v>34</v>
      </c>
      <c r="H38" s="24"/>
      <c r="I38" s="23" t="s">
        <v>34</v>
      </c>
      <c r="J38" s="24"/>
      <c r="K38" s="23" t="s">
        <v>34</v>
      </c>
      <c r="L38" s="24"/>
      <c r="M38" s="23" t="s">
        <v>34</v>
      </c>
      <c r="N38" s="24"/>
      <c r="O38" s="23" t="s">
        <v>34</v>
      </c>
      <c r="P38" s="24"/>
      <c r="Q38" s="23" t="s">
        <v>34</v>
      </c>
      <c r="R38" s="24"/>
      <c r="S38" s="23" t="s">
        <v>34</v>
      </c>
      <c r="T38" s="24"/>
      <c r="U38" s="23" t="s">
        <v>34</v>
      </c>
      <c r="V38" s="24"/>
      <c r="W38" s="23" t="s">
        <v>34</v>
      </c>
      <c r="X38" s="24"/>
      <c r="Y38" s="23" t="s">
        <v>34</v>
      </c>
      <c r="Z38" s="24"/>
      <c r="AA38" s="23" t="s">
        <v>34</v>
      </c>
      <c r="AB38" s="24"/>
      <c r="AC38" s="23" t="s">
        <v>34</v>
      </c>
      <c r="AD38" s="24"/>
      <c r="AE38" s="30"/>
      <c r="AF38" s="32"/>
      <c r="AG38" s="15" t="s">
        <v>35</v>
      </c>
      <c r="AH38" s="19"/>
      <c r="AI38" s="23" t="s">
        <v>34</v>
      </c>
      <c r="AJ38" s="24"/>
      <c r="AK38" s="23" t="s">
        <v>34</v>
      </c>
      <c r="AL38" s="24"/>
      <c r="AM38" s="23" t="s">
        <v>34</v>
      </c>
      <c r="AN38" s="24"/>
      <c r="AO38" s="23" t="s">
        <v>34</v>
      </c>
      <c r="AP38" s="24"/>
      <c r="AQ38" s="23" t="s">
        <v>34</v>
      </c>
      <c r="AR38" s="24"/>
      <c r="AS38" s="23" t="s">
        <v>34</v>
      </c>
      <c r="AT38" s="24"/>
      <c r="AU38" s="23" t="s">
        <v>34</v>
      </c>
      <c r="AV38" s="24"/>
      <c r="AW38" s="23" t="s">
        <v>34</v>
      </c>
      <c r="AX38" s="24"/>
      <c r="AY38" s="23" t="s">
        <v>34</v>
      </c>
      <c r="AZ38" s="24"/>
      <c r="BA38" s="23" t="s">
        <v>34</v>
      </c>
      <c r="BB38" s="24"/>
      <c r="BC38" s="23" t="s">
        <v>34</v>
      </c>
      <c r="BD38" s="24"/>
      <c r="BE38" s="23" t="s">
        <v>34</v>
      </c>
      <c r="BF38" s="24"/>
      <c r="BG38" s="23" t="s">
        <v>34</v>
      </c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45765</v>
      </c>
      <c r="B39" s="31" t="str">
        <f>TEXT(A39,"aaa")</f>
        <v>金</v>
      </c>
      <c r="C39" s="21" t="s">
        <v>33</v>
      </c>
      <c r="D39" s="18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  <c r="P39" s="26"/>
      <c r="Q39" s="25"/>
      <c r="R39" s="26"/>
      <c r="S39" s="25"/>
      <c r="T39" s="26"/>
      <c r="U39" s="25"/>
      <c r="V39" s="26"/>
      <c r="W39" s="25"/>
      <c r="X39" s="26"/>
      <c r="Y39" s="25"/>
      <c r="Z39" s="26"/>
      <c r="AA39" s="25"/>
      <c r="AB39" s="26"/>
      <c r="AC39" s="25"/>
      <c r="AD39" s="27"/>
      <c r="AE39" s="29">
        <f>DATE($D$1+2018,$F$1,18)</f>
        <v>45765</v>
      </c>
      <c r="AF39" s="31" t="str">
        <f>TEXT(AE39,"aaa")</f>
        <v>金</v>
      </c>
      <c r="AG39" s="21" t="s">
        <v>33</v>
      </c>
      <c r="AH39" s="18"/>
      <c r="AI39" s="25"/>
      <c r="AJ39" s="26"/>
      <c r="AK39" s="25"/>
      <c r="AL39" s="26"/>
      <c r="AM39" s="25"/>
      <c r="AN39" s="26"/>
      <c r="AO39" s="25"/>
      <c r="AP39" s="26"/>
      <c r="AQ39" s="25"/>
      <c r="AR39" s="26"/>
      <c r="AS39" s="25"/>
      <c r="AT39" s="26"/>
      <c r="AU39" s="25"/>
      <c r="AV39" s="26"/>
      <c r="AW39" s="25"/>
      <c r="AX39" s="26"/>
      <c r="AY39" s="25"/>
      <c r="AZ39" s="26"/>
      <c r="BA39" s="25"/>
      <c r="BB39" s="26"/>
      <c r="BC39" s="25"/>
      <c r="BD39" s="26"/>
      <c r="BE39" s="25"/>
      <c r="BF39" s="26"/>
      <c r="BG39" s="25"/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/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  <c r="S40" s="23"/>
      <c r="T40" s="24"/>
      <c r="U40" s="23"/>
      <c r="V40" s="24"/>
      <c r="W40" s="23"/>
      <c r="X40" s="24"/>
      <c r="Y40" s="23"/>
      <c r="Z40" s="24"/>
      <c r="AA40" s="23"/>
      <c r="AB40" s="24"/>
      <c r="AC40" s="23"/>
      <c r="AD40" s="28"/>
      <c r="AE40" s="30"/>
      <c r="AF40" s="32"/>
      <c r="AG40" s="15" t="s">
        <v>35</v>
      </c>
      <c r="AH40" s="19"/>
      <c r="AI40" s="23"/>
      <c r="AJ40" s="24"/>
      <c r="AK40" s="23"/>
      <c r="AL40" s="24"/>
      <c r="AM40" s="23"/>
      <c r="AN40" s="24"/>
      <c r="AO40" s="23"/>
      <c r="AP40" s="24"/>
      <c r="AQ40" s="23"/>
      <c r="AR40" s="24"/>
      <c r="AS40" s="23"/>
      <c r="AT40" s="24"/>
      <c r="AU40" s="23"/>
      <c r="AV40" s="24"/>
      <c r="AW40" s="23"/>
      <c r="AX40" s="24"/>
      <c r="AY40" s="23"/>
      <c r="AZ40" s="24"/>
      <c r="BA40" s="23"/>
      <c r="BB40" s="24"/>
      <c r="BC40" s="23"/>
      <c r="BD40" s="24"/>
      <c r="BE40" s="23"/>
      <c r="BF40" s="24"/>
      <c r="BG40" s="23"/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45766</v>
      </c>
      <c r="B41" s="31" t="str">
        <f>TEXT(A41,"aaa")</f>
        <v>土</v>
      </c>
      <c r="C41" s="21" t="s">
        <v>33</v>
      </c>
      <c r="D41" s="18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25"/>
      <c r="AB41" s="26"/>
      <c r="AC41" s="25"/>
      <c r="AD41" s="27"/>
      <c r="AE41" s="29">
        <f>DATE($D$1+2018,$F$1,19)</f>
        <v>45766</v>
      </c>
      <c r="AF41" s="31" t="str">
        <f>TEXT(AE41,"aaa")</f>
        <v>土</v>
      </c>
      <c r="AG41" s="21" t="s">
        <v>33</v>
      </c>
      <c r="AH41" s="18"/>
      <c r="AI41" s="25"/>
      <c r="AJ41" s="26"/>
      <c r="AK41" s="25"/>
      <c r="AL41" s="26"/>
      <c r="AM41" s="25"/>
      <c r="AN41" s="26"/>
      <c r="AO41" s="25"/>
      <c r="AP41" s="26"/>
      <c r="AQ41" s="25"/>
      <c r="AR41" s="26"/>
      <c r="AS41" s="25"/>
      <c r="AT41" s="26"/>
      <c r="AU41" s="25"/>
      <c r="AV41" s="26"/>
      <c r="AW41" s="25"/>
      <c r="AX41" s="26"/>
      <c r="AY41" s="25"/>
      <c r="AZ41" s="26"/>
      <c r="BA41" s="25"/>
      <c r="BB41" s="26"/>
      <c r="BC41" s="25"/>
      <c r="BD41" s="26"/>
      <c r="BE41" s="25"/>
      <c r="BF41" s="26"/>
      <c r="BG41" s="25"/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8"/>
      <c r="AE42" s="30"/>
      <c r="AF42" s="32"/>
      <c r="AG42" s="15" t="s">
        <v>35</v>
      </c>
      <c r="AH42" s="19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  <c r="AU42" s="23"/>
      <c r="AV42" s="24"/>
      <c r="AW42" s="23"/>
      <c r="AX42" s="24"/>
      <c r="AY42" s="23"/>
      <c r="AZ42" s="24"/>
      <c r="BA42" s="23"/>
      <c r="BB42" s="24"/>
      <c r="BC42" s="23"/>
      <c r="BD42" s="24"/>
      <c r="BE42" s="23"/>
      <c r="BF42" s="24"/>
      <c r="BG42" s="23"/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45767</v>
      </c>
      <c r="B43" s="31" t="str">
        <f>TEXT(A43,"aaa")</f>
        <v>日</v>
      </c>
      <c r="C43" s="21" t="s">
        <v>33</v>
      </c>
      <c r="D43" s="18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25"/>
      <c r="Z43" s="26"/>
      <c r="AA43" s="25"/>
      <c r="AB43" s="26"/>
      <c r="AC43" s="25"/>
      <c r="AD43" s="27"/>
      <c r="AE43" s="29">
        <f>DATE($D$1+2018,$F$1,20)</f>
        <v>45767</v>
      </c>
      <c r="AF43" s="31" t="str">
        <f>TEXT(AE43,"aaa")</f>
        <v>日</v>
      </c>
      <c r="AG43" s="21" t="s">
        <v>33</v>
      </c>
      <c r="AH43" s="18"/>
      <c r="AI43" s="25"/>
      <c r="AJ43" s="26"/>
      <c r="AK43" s="25"/>
      <c r="AL43" s="26"/>
      <c r="AM43" s="25"/>
      <c r="AN43" s="26"/>
      <c r="AO43" s="25"/>
      <c r="AP43" s="26"/>
      <c r="AQ43" s="25"/>
      <c r="AR43" s="26"/>
      <c r="AS43" s="25"/>
      <c r="AT43" s="26"/>
      <c r="AU43" s="25"/>
      <c r="AV43" s="26"/>
      <c r="AW43" s="25"/>
      <c r="AX43" s="26"/>
      <c r="AY43" s="25"/>
      <c r="AZ43" s="26"/>
      <c r="BA43" s="25"/>
      <c r="BB43" s="26"/>
      <c r="BC43" s="25"/>
      <c r="BD43" s="26"/>
      <c r="BE43" s="25"/>
      <c r="BF43" s="26"/>
      <c r="BG43" s="25"/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8"/>
      <c r="AE44" s="30"/>
      <c r="AF44" s="32"/>
      <c r="AG44" s="15" t="s">
        <v>35</v>
      </c>
      <c r="AH44" s="19"/>
      <c r="AI44" s="23"/>
      <c r="AJ44" s="24"/>
      <c r="AK44" s="23"/>
      <c r="AL44" s="24"/>
      <c r="AM44" s="23"/>
      <c r="AN44" s="24"/>
      <c r="AO44" s="23"/>
      <c r="AP44" s="24"/>
      <c r="AQ44" s="23"/>
      <c r="AR44" s="24"/>
      <c r="AS44" s="23"/>
      <c r="AT44" s="24"/>
      <c r="AU44" s="23"/>
      <c r="AV44" s="24"/>
      <c r="AW44" s="23"/>
      <c r="AX44" s="24"/>
      <c r="AY44" s="23"/>
      <c r="AZ44" s="24"/>
      <c r="BA44" s="23"/>
      <c r="BB44" s="24"/>
      <c r="BC44" s="23"/>
      <c r="BD44" s="24"/>
      <c r="BE44" s="23"/>
      <c r="BF44" s="24"/>
      <c r="BG44" s="23"/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45768</v>
      </c>
      <c r="B45" s="31" t="str">
        <f>TEXT(A45,"aaa")</f>
        <v>月</v>
      </c>
      <c r="C45" s="21" t="s">
        <v>33</v>
      </c>
      <c r="D45" s="18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  <c r="S45" s="25"/>
      <c r="T45" s="26"/>
      <c r="U45" s="25"/>
      <c r="V45" s="26"/>
      <c r="W45" s="25"/>
      <c r="X45" s="26"/>
      <c r="Y45" s="25"/>
      <c r="Z45" s="26"/>
      <c r="AA45" s="25"/>
      <c r="AB45" s="26"/>
      <c r="AC45" s="25"/>
      <c r="AD45" s="27"/>
      <c r="AE45" s="29">
        <f>DATE($D$1+2018,$F$1,21)</f>
        <v>45768</v>
      </c>
      <c r="AF45" s="31" t="str">
        <f>TEXT(AE45,"aaa")</f>
        <v>月</v>
      </c>
      <c r="AG45" s="21" t="s">
        <v>33</v>
      </c>
      <c r="AH45" s="18"/>
      <c r="AI45" s="25"/>
      <c r="AJ45" s="26"/>
      <c r="AK45" s="25"/>
      <c r="AL45" s="26"/>
      <c r="AM45" s="25"/>
      <c r="AN45" s="26"/>
      <c r="AO45" s="25"/>
      <c r="AP45" s="26"/>
      <c r="AQ45" s="25"/>
      <c r="AR45" s="26"/>
      <c r="AS45" s="25"/>
      <c r="AT45" s="26"/>
      <c r="AU45" s="25"/>
      <c r="AV45" s="26"/>
      <c r="AW45" s="25"/>
      <c r="AX45" s="26"/>
      <c r="AY45" s="25"/>
      <c r="AZ45" s="26"/>
      <c r="BA45" s="25"/>
      <c r="BB45" s="26"/>
      <c r="BC45" s="25"/>
      <c r="BD45" s="26"/>
      <c r="BE45" s="25"/>
      <c r="BF45" s="26"/>
      <c r="BG45" s="25"/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4"/>
      <c r="U46" s="23"/>
      <c r="V46" s="24"/>
      <c r="W46" s="23"/>
      <c r="X46" s="24"/>
      <c r="Y46" s="23"/>
      <c r="Z46" s="24"/>
      <c r="AA46" s="23"/>
      <c r="AB46" s="24"/>
      <c r="AC46" s="23"/>
      <c r="AD46" s="28"/>
      <c r="AE46" s="30"/>
      <c r="AF46" s="32"/>
      <c r="AG46" s="15" t="s">
        <v>35</v>
      </c>
      <c r="AH46" s="19"/>
      <c r="AI46" s="23"/>
      <c r="AJ46" s="24"/>
      <c r="AK46" s="23"/>
      <c r="AL46" s="24"/>
      <c r="AM46" s="23"/>
      <c r="AN46" s="24"/>
      <c r="AO46" s="23"/>
      <c r="AP46" s="24"/>
      <c r="AQ46" s="23"/>
      <c r="AR46" s="24"/>
      <c r="AS46" s="23"/>
      <c r="AT46" s="24"/>
      <c r="AU46" s="23"/>
      <c r="AV46" s="24"/>
      <c r="AW46" s="23"/>
      <c r="AX46" s="24"/>
      <c r="AY46" s="23"/>
      <c r="AZ46" s="24"/>
      <c r="BA46" s="23"/>
      <c r="BB46" s="24"/>
      <c r="BC46" s="23"/>
      <c r="BD46" s="24"/>
      <c r="BE46" s="23"/>
      <c r="BF46" s="24"/>
      <c r="BG46" s="23"/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45769</v>
      </c>
      <c r="B47" s="31" t="str">
        <f>TEXT(A47,"aaa")</f>
        <v>火</v>
      </c>
      <c r="C47" s="17" t="s">
        <v>33</v>
      </c>
      <c r="D47" s="18"/>
      <c r="E47" s="25" t="s">
        <v>34</v>
      </c>
      <c r="F47" s="26"/>
      <c r="G47" s="25" t="s">
        <v>34</v>
      </c>
      <c r="H47" s="26"/>
      <c r="I47" s="25" t="s">
        <v>34</v>
      </c>
      <c r="J47" s="26"/>
      <c r="K47" s="25" t="s">
        <v>34</v>
      </c>
      <c r="L47" s="26"/>
      <c r="M47" s="25" t="s">
        <v>34</v>
      </c>
      <c r="N47" s="26"/>
      <c r="O47" s="25" t="s">
        <v>34</v>
      </c>
      <c r="P47" s="26"/>
      <c r="Q47" s="25" t="s">
        <v>34</v>
      </c>
      <c r="R47" s="26"/>
      <c r="S47" s="25" t="s">
        <v>34</v>
      </c>
      <c r="T47" s="26"/>
      <c r="U47" s="25" t="s">
        <v>34</v>
      </c>
      <c r="V47" s="26"/>
      <c r="W47" s="25" t="s">
        <v>34</v>
      </c>
      <c r="X47" s="26"/>
      <c r="Y47" s="25" t="s">
        <v>34</v>
      </c>
      <c r="Z47" s="26"/>
      <c r="AA47" s="25" t="s">
        <v>34</v>
      </c>
      <c r="AB47" s="26"/>
      <c r="AC47" s="25" t="s">
        <v>34</v>
      </c>
      <c r="AD47" s="26"/>
      <c r="AE47" s="29">
        <f>DATE($D$1+2018,$F$1,22)</f>
        <v>45769</v>
      </c>
      <c r="AF47" s="31" t="str">
        <f>TEXT(AE47,"aaa")</f>
        <v>火</v>
      </c>
      <c r="AG47" s="21" t="s">
        <v>33</v>
      </c>
      <c r="AH47" s="18"/>
      <c r="AI47" s="25" t="s">
        <v>34</v>
      </c>
      <c r="AJ47" s="26"/>
      <c r="AK47" s="25" t="s">
        <v>34</v>
      </c>
      <c r="AL47" s="26"/>
      <c r="AM47" s="25" t="s">
        <v>34</v>
      </c>
      <c r="AN47" s="26"/>
      <c r="AO47" s="25" t="s">
        <v>34</v>
      </c>
      <c r="AP47" s="26"/>
      <c r="AQ47" s="25" t="s">
        <v>34</v>
      </c>
      <c r="AR47" s="26"/>
      <c r="AS47" s="25" t="s">
        <v>34</v>
      </c>
      <c r="AT47" s="26"/>
      <c r="AU47" s="25" t="s">
        <v>34</v>
      </c>
      <c r="AV47" s="26"/>
      <c r="AW47" s="25" t="s">
        <v>34</v>
      </c>
      <c r="AX47" s="26"/>
      <c r="AY47" s="25" t="s">
        <v>34</v>
      </c>
      <c r="AZ47" s="26"/>
      <c r="BA47" s="25" t="s">
        <v>34</v>
      </c>
      <c r="BB47" s="26"/>
      <c r="BC47" s="25" t="s">
        <v>34</v>
      </c>
      <c r="BD47" s="26"/>
      <c r="BE47" s="25" t="s">
        <v>34</v>
      </c>
      <c r="BF47" s="26"/>
      <c r="BG47" s="25" t="s">
        <v>34</v>
      </c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 t="s">
        <v>34</v>
      </c>
      <c r="F48" s="24"/>
      <c r="G48" s="23" t="s">
        <v>34</v>
      </c>
      <c r="H48" s="24"/>
      <c r="I48" s="23" t="s">
        <v>34</v>
      </c>
      <c r="J48" s="24"/>
      <c r="K48" s="23" t="s">
        <v>34</v>
      </c>
      <c r="L48" s="24"/>
      <c r="M48" s="23" t="s">
        <v>34</v>
      </c>
      <c r="N48" s="24"/>
      <c r="O48" s="23" t="s">
        <v>34</v>
      </c>
      <c r="P48" s="24"/>
      <c r="Q48" s="23" t="s">
        <v>34</v>
      </c>
      <c r="R48" s="24"/>
      <c r="S48" s="23" t="s">
        <v>34</v>
      </c>
      <c r="T48" s="24"/>
      <c r="U48" s="23" t="s">
        <v>34</v>
      </c>
      <c r="V48" s="24"/>
      <c r="W48" s="23" t="s">
        <v>34</v>
      </c>
      <c r="X48" s="24"/>
      <c r="Y48" s="23" t="s">
        <v>34</v>
      </c>
      <c r="Z48" s="24"/>
      <c r="AA48" s="23" t="s">
        <v>34</v>
      </c>
      <c r="AB48" s="24"/>
      <c r="AC48" s="23" t="s">
        <v>34</v>
      </c>
      <c r="AD48" s="24"/>
      <c r="AE48" s="30"/>
      <c r="AF48" s="32"/>
      <c r="AG48" s="15" t="s">
        <v>35</v>
      </c>
      <c r="AH48" s="19"/>
      <c r="AI48" s="23" t="s">
        <v>34</v>
      </c>
      <c r="AJ48" s="24"/>
      <c r="AK48" s="23" t="s">
        <v>34</v>
      </c>
      <c r="AL48" s="24"/>
      <c r="AM48" s="23" t="s">
        <v>34</v>
      </c>
      <c r="AN48" s="24"/>
      <c r="AO48" s="23" t="s">
        <v>34</v>
      </c>
      <c r="AP48" s="24"/>
      <c r="AQ48" s="23" t="s">
        <v>34</v>
      </c>
      <c r="AR48" s="24"/>
      <c r="AS48" s="23" t="s">
        <v>34</v>
      </c>
      <c r="AT48" s="24"/>
      <c r="AU48" s="23" t="s">
        <v>34</v>
      </c>
      <c r="AV48" s="24"/>
      <c r="AW48" s="23" t="s">
        <v>34</v>
      </c>
      <c r="AX48" s="24"/>
      <c r="AY48" s="23" t="s">
        <v>34</v>
      </c>
      <c r="AZ48" s="24"/>
      <c r="BA48" s="23" t="s">
        <v>34</v>
      </c>
      <c r="BB48" s="24"/>
      <c r="BC48" s="23" t="s">
        <v>34</v>
      </c>
      <c r="BD48" s="24"/>
      <c r="BE48" s="23" t="s">
        <v>34</v>
      </c>
      <c r="BF48" s="24"/>
      <c r="BG48" s="23" t="s">
        <v>34</v>
      </c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45770</v>
      </c>
      <c r="B49" s="31" t="str">
        <f>TEXT(A49,"aaa")</f>
        <v>水</v>
      </c>
      <c r="C49" s="21" t="s">
        <v>33</v>
      </c>
      <c r="D49" s="18"/>
      <c r="E49" s="25" t="s">
        <v>34</v>
      </c>
      <c r="F49" s="26"/>
      <c r="G49" s="25" t="s">
        <v>34</v>
      </c>
      <c r="H49" s="26"/>
      <c r="I49" s="25" t="s">
        <v>34</v>
      </c>
      <c r="J49" s="26"/>
      <c r="K49" s="25" t="s">
        <v>34</v>
      </c>
      <c r="L49" s="26"/>
      <c r="M49" s="25" t="s">
        <v>34</v>
      </c>
      <c r="N49" s="26"/>
      <c r="O49" s="25" t="s">
        <v>34</v>
      </c>
      <c r="P49" s="26"/>
      <c r="Q49" s="25" t="s">
        <v>34</v>
      </c>
      <c r="R49" s="26"/>
      <c r="S49" s="25" t="s">
        <v>34</v>
      </c>
      <c r="T49" s="26"/>
      <c r="U49" s="25" t="s">
        <v>34</v>
      </c>
      <c r="V49" s="26"/>
      <c r="W49" s="25" t="s">
        <v>34</v>
      </c>
      <c r="X49" s="26"/>
      <c r="Y49" s="25"/>
      <c r="Z49" s="26"/>
      <c r="AA49" s="25"/>
      <c r="AB49" s="26"/>
      <c r="AC49" s="25"/>
      <c r="AD49" s="26"/>
      <c r="AE49" s="29">
        <f>DATE($D$1+2018,$F$1,23)</f>
        <v>45770</v>
      </c>
      <c r="AF49" s="31" t="str">
        <f>TEXT(AE49,"aaa")</f>
        <v>水</v>
      </c>
      <c r="AG49" s="21" t="s">
        <v>33</v>
      </c>
      <c r="AH49" s="18"/>
      <c r="AI49" s="25" t="s">
        <v>34</v>
      </c>
      <c r="AJ49" s="26"/>
      <c r="AK49" s="25" t="s">
        <v>34</v>
      </c>
      <c r="AL49" s="26"/>
      <c r="AM49" s="25" t="s">
        <v>34</v>
      </c>
      <c r="AN49" s="26"/>
      <c r="AO49" s="25" t="s">
        <v>34</v>
      </c>
      <c r="AP49" s="26"/>
      <c r="AQ49" s="25" t="s">
        <v>34</v>
      </c>
      <c r="AR49" s="26"/>
      <c r="AS49" s="25" t="s">
        <v>34</v>
      </c>
      <c r="AT49" s="26"/>
      <c r="AU49" s="25" t="s">
        <v>34</v>
      </c>
      <c r="AV49" s="26"/>
      <c r="AW49" s="25" t="s">
        <v>34</v>
      </c>
      <c r="AX49" s="26"/>
      <c r="AY49" s="25" t="s">
        <v>34</v>
      </c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 t="s">
        <v>34</v>
      </c>
      <c r="F50" s="24"/>
      <c r="G50" s="23" t="s">
        <v>34</v>
      </c>
      <c r="H50" s="24"/>
      <c r="I50" s="23" t="s">
        <v>34</v>
      </c>
      <c r="J50" s="24"/>
      <c r="K50" s="23" t="s">
        <v>34</v>
      </c>
      <c r="L50" s="24"/>
      <c r="M50" s="23" t="s">
        <v>34</v>
      </c>
      <c r="N50" s="24"/>
      <c r="O50" s="23" t="s">
        <v>34</v>
      </c>
      <c r="P50" s="24"/>
      <c r="Q50" s="23" t="s">
        <v>34</v>
      </c>
      <c r="R50" s="24"/>
      <c r="S50" s="23" t="s">
        <v>34</v>
      </c>
      <c r="T50" s="24"/>
      <c r="U50" s="23" t="s">
        <v>34</v>
      </c>
      <c r="V50" s="24"/>
      <c r="W50" s="23" t="s">
        <v>34</v>
      </c>
      <c r="X50" s="24"/>
      <c r="Y50" s="23"/>
      <c r="Z50" s="24"/>
      <c r="AA50" s="23"/>
      <c r="AB50" s="24"/>
      <c r="AC50" s="23"/>
      <c r="AD50" s="24"/>
      <c r="AE50" s="30"/>
      <c r="AF50" s="32"/>
      <c r="AG50" s="15" t="s">
        <v>35</v>
      </c>
      <c r="AH50" s="19"/>
      <c r="AI50" s="23" t="s">
        <v>34</v>
      </c>
      <c r="AJ50" s="24"/>
      <c r="AK50" s="23" t="s">
        <v>34</v>
      </c>
      <c r="AL50" s="24"/>
      <c r="AM50" s="23" t="s">
        <v>34</v>
      </c>
      <c r="AN50" s="24"/>
      <c r="AO50" s="23" t="s">
        <v>34</v>
      </c>
      <c r="AP50" s="24"/>
      <c r="AQ50" s="23" t="s">
        <v>34</v>
      </c>
      <c r="AR50" s="24"/>
      <c r="AS50" s="23" t="s">
        <v>34</v>
      </c>
      <c r="AT50" s="24"/>
      <c r="AU50" s="23" t="s">
        <v>34</v>
      </c>
      <c r="AV50" s="24"/>
      <c r="AW50" s="23" t="s">
        <v>34</v>
      </c>
      <c r="AX50" s="24"/>
      <c r="AY50" s="23" t="s">
        <v>34</v>
      </c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45771</v>
      </c>
      <c r="B51" s="31" t="str">
        <f>TEXT(A51,"aaa")</f>
        <v>木</v>
      </c>
      <c r="C51" s="21" t="s">
        <v>33</v>
      </c>
      <c r="D51" s="18"/>
      <c r="E51" s="25" t="s">
        <v>34</v>
      </c>
      <c r="F51" s="26"/>
      <c r="G51" s="25" t="s">
        <v>34</v>
      </c>
      <c r="H51" s="26"/>
      <c r="I51" s="25" t="s">
        <v>34</v>
      </c>
      <c r="J51" s="26"/>
      <c r="K51" s="25" t="s">
        <v>34</v>
      </c>
      <c r="L51" s="26"/>
      <c r="M51" s="25" t="s">
        <v>34</v>
      </c>
      <c r="N51" s="26"/>
      <c r="O51" s="25" t="s">
        <v>34</v>
      </c>
      <c r="P51" s="26"/>
      <c r="Q51" s="25" t="s">
        <v>34</v>
      </c>
      <c r="R51" s="26"/>
      <c r="S51" s="25" t="s">
        <v>34</v>
      </c>
      <c r="T51" s="26"/>
      <c r="U51" s="25" t="s">
        <v>34</v>
      </c>
      <c r="V51" s="26"/>
      <c r="W51" s="25" t="s">
        <v>34</v>
      </c>
      <c r="X51" s="26"/>
      <c r="Y51" s="25" t="s">
        <v>34</v>
      </c>
      <c r="Z51" s="26"/>
      <c r="AA51" s="25" t="s">
        <v>34</v>
      </c>
      <c r="AB51" s="26"/>
      <c r="AC51" s="25" t="s">
        <v>34</v>
      </c>
      <c r="AD51" s="26"/>
      <c r="AE51" s="29">
        <f>DATE($D$1+2018,$F$1,24)</f>
        <v>45771</v>
      </c>
      <c r="AF51" s="31" t="str">
        <f>TEXT(AE51,"aaa")</f>
        <v>木</v>
      </c>
      <c r="AG51" s="21" t="s">
        <v>33</v>
      </c>
      <c r="AH51" s="18"/>
      <c r="AI51" s="25" t="s">
        <v>34</v>
      </c>
      <c r="AJ51" s="26"/>
      <c r="AK51" s="25" t="s">
        <v>34</v>
      </c>
      <c r="AL51" s="26"/>
      <c r="AM51" s="25" t="s">
        <v>34</v>
      </c>
      <c r="AN51" s="26"/>
      <c r="AO51" s="25" t="s">
        <v>34</v>
      </c>
      <c r="AP51" s="26"/>
      <c r="AQ51" s="25" t="s">
        <v>34</v>
      </c>
      <c r="AR51" s="26"/>
      <c r="AS51" s="25" t="s">
        <v>34</v>
      </c>
      <c r="AT51" s="26"/>
      <c r="AU51" s="25" t="s">
        <v>34</v>
      </c>
      <c r="AV51" s="26"/>
      <c r="AW51" s="25" t="s">
        <v>34</v>
      </c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 t="s">
        <v>34</v>
      </c>
      <c r="F52" s="24"/>
      <c r="G52" s="23" t="s">
        <v>34</v>
      </c>
      <c r="H52" s="24"/>
      <c r="I52" s="23" t="s">
        <v>34</v>
      </c>
      <c r="J52" s="24"/>
      <c r="K52" s="23" t="s">
        <v>34</v>
      </c>
      <c r="L52" s="24"/>
      <c r="M52" s="23" t="s">
        <v>34</v>
      </c>
      <c r="N52" s="24"/>
      <c r="O52" s="23" t="s">
        <v>34</v>
      </c>
      <c r="P52" s="24"/>
      <c r="Q52" s="23" t="s">
        <v>34</v>
      </c>
      <c r="R52" s="24"/>
      <c r="S52" s="23" t="s">
        <v>34</v>
      </c>
      <c r="T52" s="24"/>
      <c r="U52" s="23" t="s">
        <v>34</v>
      </c>
      <c r="V52" s="24"/>
      <c r="W52" s="23" t="s">
        <v>34</v>
      </c>
      <c r="X52" s="24"/>
      <c r="Y52" s="23" t="s">
        <v>34</v>
      </c>
      <c r="Z52" s="24"/>
      <c r="AA52" s="23" t="s">
        <v>34</v>
      </c>
      <c r="AB52" s="24"/>
      <c r="AC52" s="23" t="s">
        <v>34</v>
      </c>
      <c r="AD52" s="24"/>
      <c r="AE52" s="30"/>
      <c r="AF52" s="32"/>
      <c r="AG52" s="15" t="s">
        <v>35</v>
      </c>
      <c r="AH52" s="19"/>
      <c r="AI52" s="23" t="s">
        <v>34</v>
      </c>
      <c r="AJ52" s="24"/>
      <c r="AK52" s="23" t="s">
        <v>34</v>
      </c>
      <c r="AL52" s="24"/>
      <c r="AM52" s="23" t="s">
        <v>34</v>
      </c>
      <c r="AN52" s="24"/>
      <c r="AO52" s="23" t="s">
        <v>34</v>
      </c>
      <c r="AP52" s="24"/>
      <c r="AQ52" s="23" t="s">
        <v>34</v>
      </c>
      <c r="AR52" s="24"/>
      <c r="AS52" s="23" t="s">
        <v>34</v>
      </c>
      <c r="AT52" s="24"/>
      <c r="AU52" s="23" t="s">
        <v>34</v>
      </c>
      <c r="AV52" s="24"/>
      <c r="AW52" s="23" t="s">
        <v>34</v>
      </c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45772</v>
      </c>
      <c r="B53" s="31" t="str">
        <f>TEXT(A53,"aaa")</f>
        <v>金</v>
      </c>
      <c r="C53" s="21" t="s">
        <v>33</v>
      </c>
      <c r="D53" s="18"/>
      <c r="E53" s="25"/>
      <c r="F53" s="26"/>
      <c r="G53" s="25"/>
      <c r="H53" s="26"/>
      <c r="I53" s="25"/>
      <c r="J53" s="26"/>
      <c r="K53" s="25"/>
      <c r="L53" s="26"/>
      <c r="M53" s="25"/>
      <c r="N53" s="26"/>
      <c r="O53" s="25"/>
      <c r="P53" s="26"/>
      <c r="Q53" s="25"/>
      <c r="R53" s="26"/>
      <c r="S53" s="25"/>
      <c r="T53" s="26"/>
      <c r="U53" s="25"/>
      <c r="V53" s="26"/>
      <c r="W53" s="25"/>
      <c r="X53" s="26"/>
      <c r="Y53" s="25"/>
      <c r="Z53" s="26"/>
      <c r="AA53" s="25"/>
      <c r="AB53" s="26"/>
      <c r="AC53" s="25"/>
      <c r="AD53" s="26"/>
      <c r="AE53" s="29">
        <f>DATE($D$1+2018,$F$1,25)</f>
        <v>45772</v>
      </c>
      <c r="AF53" s="31" t="str">
        <f>TEXT(AE53,"aaa")</f>
        <v>金</v>
      </c>
      <c r="AG53" s="21" t="s">
        <v>33</v>
      </c>
      <c r="AH53" s="18"/>
      <c r="AI53" s="25" t="s">
        <v>34</v>
      </c>
      <c r="AJ53" s="26"/>
      <c r="AK53" s="25" t="s">
        <v>34</v>
      </c>
      <c r="AL53" s="26"/>
      <c r="AM53" s="25" t="s">
        <v>34</v>
      </c>
      <c r="AN53" s="26"/>
      <c r="AO53" s="25" t="s">
        <v>34</v>
      </c>
      <c r="AP53" s="26"/>
      <c r="AQ53" s="25" t="s">
        <v>34</v>
      </c>
      <c r="AR53" s="26"/>
      <c r="AS53" s="25" t="s">
        <v>34</v>
      </c>
      <c r="AT53" s="26"/>
      <c r="AU53" s="25" t="s">
        <v>34</v>
      </c>
      <c r="AV53" s="26"/>
      <c r="AW53" s="25" t="s">
        <v>34</v>
      </c>
      <c r="AX53" s="26"/>
      <c r="AY53" s="25" t="s">
        <v>34</v>
      </c>
      <c r="AZ53" s="26"/>
      <c r="BA53" s="25" t="s">
        <v>34</v>
      </c>
      <c r="BB53" s="26"/>
      <c r="BC53" s="25" t="s">
        <v>34</v>
      </c>
      <c r="BD53" s="26"/>
      <c r="BE53" s="25" t="s">
        <v>34</v>
      </c>
      <c r="BF53" s="26"/>
      <c r="BG53" s="25" t="s">
        <v>34</v>
      </c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3"/>
      <c r="T54" s="24"/>
      <c r="U54" s="23"/>
      <c r="V54" s="24"/>
      <c r="W54" s="23"/>
      <c r="X54" s="24"/>
      <c r="Y54" s="23"/>
      <c r="Z54" s="24"/>
      <c r="AA54" s="23"/>
      <c r="AB54" s="24"/>
      <c r="AC54" s="23"/>
      <c r="AD54" s="24"/>
      <c r="AE54" s="30"/>
      <c r="AF54" s="32"/>
      <c r="AG54" s="15" t="s">
        <v>35</v>
      </c>
      <c r="AH54" s="19"/>
      <c r="AI54" s="23" t="s">
        <v>34</v>
      </c>
      <c r="AJ54" s="24"/>
      <c r="AK54" s="23" t="s">
        <v>34</v>
      </c>
      <c r="AL54" s="24"/>
      <c r="AM54" s="23" t="s">
        <v>34</v>
      </c>
      <c r="AN54" s="24"/>
      <c r="AO54" s="23" t="s">
        <v>34</v>
      </c>
      <c r="AP54" s="24"/>
      <c r="AQ54" s="23" t="s">
        <v>34</v>
      </c>
      <c r="AR54" s="24"/>
      <c r="AS54" s="23" t="s">
        <v>34</v>
      </c>
      <c r="AT54" s="24"/>
      <c r="AU54" s="23" t="s">
        <v>34</v>
      </c>
      <c r="AV54" s="24"/>
      <c r="AW54" s="23" t="s">
        <v>34</v>
      </c>
      <c r="AX54" s="24"/>
      <c r="AY54" s="23" t="s">
        <v>34</v>
      </c>
      <c r="AZ54" s="24"/>
      <c r="BA54" s="23" t="s">
        <v>34</v>
      </c>
      <c r="BB54" s="24"/>
      <c r="BC54" s="23" t="s">
        <v>34</v>
      </c>
      <c r="BD54" s="24"/>
      <c r="BE54" s="23" t="s">
        <v>34</v>
      </c>
      <c r="BF54" s="24"/>
      <c r="BG54" s="23" t="s">
        <v>34</v>
      </c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45773</v>
      </c>
      <c r="B55" s="31" t="str">
        <f>TEXT(A55,"aaa")</f>
        <v>土</v>
      </c>
      <c r="C55" s="21" t="s">
        <v>33</v>
      </c>
      <c r="D55" s="18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9">
        <f>DATE($D$1+2018,$F$1,26)</f>
        <v>45773</v>
      </c>
      <c r="AF55" s="31" t="str">
        <f>TEXT(AE55,"aaa")</f>
        <v>土</v>
      </c>
      <c r="AG55" s="21" t="s">
        <v>33</v>
      </c>
      <c r="AH55" s="18"/>
      <c r="AI55" s="25" t="s">
        <v>34</v>
      </c>
      <c r="AJ55" s="26"/>
      <c r="AK55" s="25" t="s">
        <v>34</v>
      </c>
      <c r="AL55" s="26"/>
      <c r="AM55" s="25" t="s">
        <v>34</v>
      </c>
      <c r="AN55" s="26"/>
      <c r="AO55" s="25" t="s">
        <v>34</v>
      </c>
      <c r="AP55" s="26"/>
      <c r="AQ55" s="25" t="s">
        <v>34</v>
      </c>
      <c r="AR55" s="26"/>
      <c r="AS55" s="25" t="s">
        <v>34</v>
      </c>
      <c r="AT55" s="26"/>
      <c r="AU55" s="25" t="s">
        <v>34</v>
      </c>
      <c r="AV55" s="26"/>
      <c r="AW55" s="25" t="s">
        <v>34</v>
      </c>
      <c r="AX55" s="26"/>
      <c r="AY55" s="25" t="s">
        <v>34</v>
      </c>
      <c r="AZ55" s="26"/>
      <c r="BA55" s="25" t="s">
        <v>34</v>
      </c>
      <c r="BB55" s="26"/>
      <c r="BC55" s="25" t="s">
        <v>34</v>
      </c>
      <c r="BD55" s="26"/>
      <c r="BE55" s="25" t="s">
        <v>34</v>
      </c>
      <c r="BF55" s="26"/>
      <c r="BG55" s="25" t="s">
        <v>34</v>
      </c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23"/>
      <c r="AB56" s="24"/>
      <c r="AC56" s="23"/>
      <c r="AD56" s="24"/>
      <c r="AE56" s="30"/>
      <c r="AF56" s="32"/>
      <c r="AG56" s="15" t="s">
        <v>35</v>
      </c>
      <c r="AH56" s="19"/>
      <c r="AI56" s="23" t="s">
        <v>34</v>
      </c>
      <c r="AJ56" s="24"/>
      <c r="AK56" s="23" t="s">
        <v>34</v>
      </c>
      <c r="AL56" s="24"/>
      <c r="AM56" s="23" t="s">
        <v>34</v>
      </c>
      <c r="AN56" s="24"/>
      <c r="AO56" s="23" t="s">
        <v>34</v>
      </c>
      <c r="AP56" s="24"/>
      <c r="AQ56" s="23" t="s">
        <v>34</v>
      </c>
      <c r="AR56" s="24"/>
      <c r="AS56" s="23" t="s">
        <v>34</v>
      </c>
      <c r="AT56" s="24"/>
      <c r="AU56" s="23" t="s">
        <v>34</v>
      </c>
      <c r="AV56" s="24"/>
      <c r="AW56" s="23" t="s">
        <v>34</v>
      </c>
      <c r="AX56" s="24"/>
      <c r="AY56" s="23" t="s">
        <v>34</v>
      </c>
      <c r="AZ56" s="24"/>
      <c r="BA56" s="23" t="s">
        <v>34</v>
      </c>
      <c r="BB56" s="24"/>
      <c r="BC56" s="23" t="s">
        <v>34</v>
      </c>
      <c r="BD56" s="24"/>
      <c r="BE56" s="23" t="s">
        <v>34</v>
      </c>
      <c r="BF56" s="24"/>
      <c r="BG56" s="23" t="s">
        <v>34</v>
      </c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45774</v>
      </c>
      <c r="B57" s="31" t="str">
        <f>TEXT(A57,"aaa")</f>
        <v>日</v>
      </c>
      <c r="C57" s="21" t="s">
        <v>33</v>
      </c>
      <c r="D57" s="18"/>
      <c r="E57" s="25"/>
      <c r="F57" s="26"/>
      <c r="G57" s="25"/>
      <c r="H57" s="26"/>
      <c r="I57" s="25"/>
      <c r="J57" s="26"/>
      <c r="K57" s="25"/>
      <c r="L57" s="26"/>
      <c r="M57" s="25"/>
      <c r="N57" s="26"/>
      <c r="O57" s="25"/>
      <c r="P57" s="26"/>
      <c r="Q57" s="25"/>
      <c r="R57" s="26"/>
      <c r="S57" s="25"/>
      <c r="T57" s="26"/>
      <c r="U57" s="25"/>
      <c r="V57" s="26"/>
      <c r="W57" s="25"/>
      <c r="X57" s="26"/>
      <c r="Y57" s="25"/>
      <c r="Z57" s="26"/>
      <c r="AA57" s="25" t="s">
        <v>34</v>
      </c>
      <c r="AB57" s="26"/>
      <c r="AC57" s="25" t="s">
        <v>34</v>
      </c>
      <c r="AD57" s="26"/>
      <c r="AE57" s="29">
        <f>DATE($D$1+2018,$F$1,27)</f>
        <v>45774</v>
      </c>
      <c r="AF57" s="31" t="str">
        <f>TEXT(AE57,"aaa")</f>
        <v>日</v>
      </c>
      <c r="AG57" s="21" t="s">
        <v>33</v>
      </c>
      <c r="AH57" s="18"/>
      <c r="AI57" s="25" t="s">
        <v>34</v>
      </c>
      <c r="AJ57" s="26"/>
      <c r="AK57" s="25" t="s">
        <v>34</v>
      </c>
      <c r="AL57" s="26"/>
      <c r="AM57" s="25" t="s">
        <v>34</v>
      </c>
      <c r="AN57" s="26"/>
      <c r="AO57" s="25" t="s">
        <v>34</v>
      </c>
      <c r="AP57" s="26"/>
      <c r="AQ57" s="25" t="s">
        <v>34</v>
      </c>
      <c r="AR57" s="26"/>
      <c r="AS57" s="25" t="s">
        <v>34</v>
      </c>
      <c r="AT57" s="26"/>
      <c r="AU57" s="25" t="s">
        <v>34</v>
      </c>
      <c r="AV57" s="26"/>
      <c r="AW57" s="25" t="s">
        <v>34</v>
      </c>
      <c r="AX57" s="26"/>
      <c r="AY57" s="25" t="s">
        <v>34</v>
      </c>
      <c r="AZ57" s="26"/>
      <c r="BA57" s="25" t="s">
        <v>34</v>
      </c>
      <c r="BB57" s="26"/>
      <c r="BC57" s="25" t="s">
        <v>34</v>
      </c>
      <c r="BD57" s="26"/>
      <c r="BE57" s="25" t="s">
        <v>34</v>
      </c>
      <c r="BF57" s="26"/>
      <c r="BG57" s="25" t="s">
        <v>34</v>
      </c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3"/>
      <c r="T58" s="24"/>
      <c r="U58" s="23"/>
      <c r="V58" s="24"/>
      <c r="W58" s="23"/>
      <c r="X58" s="24"/>
      <c r="Y58" s="23"/>
      <c r="Z58" s="24"/>
      <c r="AA58" s="23" t="s">
        <v>34</v>
      </c>
      <c r="AB58" s="24"/>
      <c r="AC58" s="23" t="s">
        <v>34</v>
      </c>
      <c r="AD58" s="24"/>
      <c r="AE58" s="30"/>
      <c r="AF58" s="32"/>
      <c r="AG58" s="15" t="s">
        <v>35</v>
      </c>
      <c r="AH58" s="19"/>
      <c r="AI58" s="23" t="s">
        <v>34</v>
      </c>
      <c r="AJ58" s="24"/>
      <c r="AK58" s="23" t="s">
        <v>34</v>
      </c>
      <c r="AL58" s="24"/>
      <c r="AM58" s="23" t="s">
        <v>34</v>
      </c>
      <c r="AN58" s="24"/>
      <c r="AO58" s="23" t="s">
        <v>34</v>
      </c>
      <c r="AP58" s="24"/>
      <c r="AQ58" s="23" t="s">
        <v>34</v>
      </c>
      <c r="AR58" s="24"/>
      <c r="AS58" s="23" t="s">
        <v>34</v>
      </c>
      <c r="AT58" s="24"/>
      <c r="AU58" s="23" t="s">
        <v>34</v>
      </c>
      <c r="AV58" s="24"/>
      <c r="AW58" s="23" t="s">
        <v>34</v>
      </c>
      <c r="AX58" s="24"/>
      <c r="AY58" s="23" t="s">
        <v>34</v>
      </c>
      <c r="AZ58" s="24"/>
      <c r="BA58" s="23" t="s">
        <v>34</v>
      </c>
      <c r="BB58" s="24"/>
      <c r="BC58" s="23" t="s">
        <v>34</v>
      </c>
      <c r="BD58" s="24"/>
      <c r="BE58" s="23" t="s">
        <v>34</v>
      </c>
      <c r="BF58" s="24"/>
      <c r="BG58" s="23" t="s">
        <v>34</v>
      </c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45775</v>
      </c>
      <c r="B59" s="31" t="str">
        <f>TEXT(A59,"aaa")</f>
        <v>月</v>
      </c>
      <c r="C59" s="21" t="s">
        <v>33</v>
      </c>
      <c r="D59" s="18"/>
      <c r="E59" s="25" t="s">
        <v>34</v>
      </c>
      <c r="F59" s="26"/>
      <c r="G59" s="25" t="s">
        <v>34</v>
      </c>
      <c r="H59" s="26"/>
      <c r="I59" s="25" t="s">
        <v>34</v>
      </c>
      <c r="J59" s="26"/>
      <c r="K59" s="25" t="s">
        <v>34</v>
      </c>
      <c r="L59" s="26"/>
      <c r="M59" s="25" t="s">
        <v>34</v>
      </c>
      <c r="N59" s="26"/>
      <c r="O59" s="25" t="s">
        <v>34</v>
      </c>
      <c r="P59" s="26"/>
      <c r="Q59" s="25" t="s">
        <v>34</v>
      </c>
      <c r="R59" s="26"/>
      <c r="S59" s="25" t="s">
        <v>34</v>
      </c>
      <c r="T59" s="26"/>
      <c r="U59" s="25" t="s">
        <v>34</v>
      </c>
      <c r="V59" s="26"/>
      <c r="W59" s="25"/>
      <c r="X59" s="26"/>
      <c r="Y59" s="25"/>
      <c r="Z59" s="26"/>
      <c r="AA59" s="25"/>
      <c r="AB59" s="26"/>
      <c r="AC59" s="25"/>
      <c r="AD59" s="26"/>
      <c r="AE59" s="29">
        <f>DATE($D$1+2018,$F$1,28)</f>
        <v>45775</v>
      </c>
      <c r="AF59" s="31" t="str">
        <f>TEXT(AE59,"aaa")</f>
        <v>月</v>
      </c>
      <c r="AG59" s="21" t="s">
        <v>33</v>
      </c>
      <c r="AH59" s="18"/>
      <c r="AI59" s="25" t="s">
        <v>34</v>
      </c>
      <c r="AJ59" s="26"/>
      <c r="AK59" s="25" t="s">
        <v>34</v>
      </c>
      <c r="AL59" s="26"/>
      <c r="AM59" s="25" t="s">
        <v>34</v>
      </c>
      <c r="AN59" s="26"/>
      <c r="AO59" s="25" t="s">
        <v>34</v>
      </c>
      <c r="AP59" s="26"/>
      <c r="AQ59" s="25" t="s">
        <v>34</v>
      </c>
      <c r="AR59" s="26"/>
      <c r="AS59" s="25" t="s">
        <v>34</v>
      </c>
      <c r="AT59" s="26"/>
      <c r="AU59" s="25" t="s">
        <v>34</v>
      </c>
      <c r="AV59" s="26"/>
      <c r="AW59" s="25" t="s">
        <v>34</v>
      </c>
      <c r="AX59" s="26"/>
      <c r="AY59" s="25" t="s">
        <v>34</v>
      </c>
      <c r="AZ59" s="26"/>
      <c r="BA59" s="25" t="s">
        <v>34</v>
      </c>
      <c r="BB59" s="26"/>
      <c r="BC59" s="25" t="s">
        <v>34</v>
      </c>
      <c r="BD59" s="26"/>
      <c r="BE59" s="25" t="s">
        <v>34</v>
      </c>
      <c r="BF59" s="26"/>
      <c r="BG59" s="25" t="s">
        <v>34</v>
      </c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 t="s">
        <v>34</v>
      </c>
      <c r="F60" s="24"/>
      <c r="G60" s="23" t="s">
        <v>34</v>
      </c>
      <c r="H60" s="24"/>
      <c r="I60" s="23" t="s">
        <v>34</v>
      </c>
      <c r="J60" s="24"/>
      <c r="K60" s="23" t="s">
        <v>34</v>
      </c>
      <c r="L60" s="24"/>
      <c r="M60" s="23" t="s">
        <v>34</v>
      </c>
      <c r="N60" s="24"/>
      <c r="O60" s="23" t="s">
        <v>34</v>
      </c>
      <c r="P60" s="24"/>
      <c r="Q60" s="23" t="s">
        <v>34</v>
      </c>
      <c r="R60" s="24"/>
      <c r="S60" s="23" t="s">
        <v>34</v>
      </c>
      <c r="T60" s="24"/>
      <c r="U60" s="23" t="s">
        <v>34</v>
      </c>
      <c r="V60" s="24"/>
      <c r="W60" s="23"/>
      <c r="X60" s="24"/>
      <c r="Y60" s="23"/>
      <c r="Z60" s="24"/>
      <c r="AA60" s="23"/>
      <c r="AB60" s="24"/>
      <c r="AC60" s="23"/>
      <c r="AD60" s="24"/>
      <c r="AE60" s="30"/>
      <c r="AF60" s="32"/>
      <c r="AG60" s="15" t="s">
        <v>35</v>
      </c>
      <c r="AH60" s="19"/>
      <c r="AI60" s="23" t="s">
        <v>34</v>
      </c>
      <c r="AJ60" s="24"/>
      <c r="AK60" s="23" t="s">
        <v>34</v>
      </c>
      <c r="AL60" s="24"/>
      <c r="AM60" s="23" t="s">
        <v>34</v>
      </c>
      <c r="AN60" s="24"/>
      <c r="AO60" s="23" t="s">
        <v>34</v>
      </c>
      <c r="AP60" s="24"/>
      <c r="AQ60" s="23" t="s">
        <v>34</v>
      </c>
      <c r="AR60" s="24"/>
      <c r="AS60" s="23" t="s">
        <v>34</v>
      </c>
      <c r="AT60" s="24"/>
      <c r="AU60" s="23" t="s">
        <v>34</v>
      </c>
      <c r="AV60" s="24"/>
      <c r="AW60" s="23" t="s">
        <v>34</v>
      </c>
      <c r="AX60" s="24"/>
      <c r="AY60" s="23" t="s">
        <v>34</v>
      </c>
      <c r="AZ60" s="24"/>
      <c r="BA60" s="23" t="s">
        <v>34</v>
      </c>
      <c r="BB60" s="24"/>
      <c r="BC60" s="23" t="s">
        <v>34</v>
      </c>
      <c r="BD60" s="24"/>
      <c r="BE60" s="23" t="s">
        <v>34</v>
      </c>
      <c r="BF60" s="24"/>
      <c r="BG60" s="23" t="s">
        <v>34</v>
      </c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45776</v>
      </c>
      <c r="B61" s="31" t="str">
        <f>TEXT(A61,"aaa")</f>
        <v>火</v>
      </c>
      <c r="C61" s="21" t="s">
        <v>33</v>
      </c>
      <c r="D61" s="18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  <c r="P61" s="26"/>
      <c r="Q61" s="25"/>
      <c r="R61" s="26"/>
      <c r="S61" s="25"/>
      <c r="T61" s="26"/>
      <c r="U61" s="25"/>
      <c r="V61" s="26"/>
      <c r="W61" s="25" t="s">
        <v>34</v>
      </c>
      <c r="X61" s="26"/>
      <c r="Y61" s="25" t="s">
        <v>34</v>
      </c>
      <c r="Z61" s="26"/>
      <c r="AA61" s="25" t="s">
        <v>34</v>
      </c>
      <c r="AB61" s="26"/>
      <c r="AC61" s="25" t="s">
        <v>34</v>
      </c>
      <c r="AD61" s="26"/>
      <c r="AE61" s="29">
        <f>DATE($D$1+2018,$F$1,29)</f>
        <v>45776</v>
      </c>
      <c r="AF61" s="31" t="str">
        <f>TEXT(AE61,"aaa")</f>
        <v>火</v>
      </c>
      <c r="AG61" s="21" t="s">
        <v>33</v>
      </c>
      <c r="AH61" s="18"/>
      <c r="AI61" s="25"/>
      <c r="AJ61" s="26"/>
      <c r="AK61" s="25"/>
      <c r="AL61" s="26"/>
      <c r="AM61" s="25"/>
      <c r="AN61" s="26"/>
      <c r="AO61" s="25"/>
      <c r="AP61" s="26"/>
      <c r="AQ61" s="25"/>
      <c r="AR61" s="26"/>
      <c r="AS61" s="25"/>
      <c r="AT61" s="26"/>
      <c r="AU61" s="25"/>
      <c r="AV61" s="26"/>
      <c r="AW61" s="25"/>
      <c r="AX61" s="26"/>
      <c r="AY61" s="25" t="s">
        <v>34</v>
      </c>
      <c r="AZ61" s="26"/>
      <c r="BA61" s="25" t="s">
        <v>34</v>
      </c>
      <c r="BB61" s="26"/>
      <c r="BC61" s="25" t="s">
        <v>34</v>
      </c>
      <c r="BD61" s="26"/>
      <c r="BE61" s="25" t="s">
        <v>34</v>
      </c>
      <c r="BF61" s="26"/>
      <c r="BG61" s="25" t="s">
        <v>34</v>
      </c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3"/>
      <c r="T62" s="24"/>
      <c r="U62" s="23"/>
      <c r="V62" s="24"/>
      <c r="W62" s="23" t="s">
        <v>34</v>
      </c>
      <c r="X62" s="24"/>
      <c r="Y62" s="23" t="s">
        <v>34</v>
      </c>
      <c r="Z62" s="24"/>
      <c r="AA62" s="23" t="s">
        <v>34</v>
      </c>
      <c r="AB62" s="24"/>
      <c r="AC62" s="23" t="s">
        <v>34</v>
      </c>
      <c r="AD62" s="24"/>
      <c r="AE62" s="30"/>
      <c r="AF62" s="32"/>
      <c r="AG62" s="15" t="s">
        <v>35</v>
      </c>
      <c r="AH62" s="19"/>
      <c r="AI62" s="23"/>
      <c r="AJ62" s="24"/>
      <c r="AK62" s="23"/>
      <c r="AL62" s="24"/>
      <c r="AM62" s="23"/>
      <c r="AN62" s="24"/>
      <c r="AO62" s="23"/>
      <c r="AP62" s="24"/>
      <c r="AQ62" s="23"/>
      <c r="AR62" s="24"/>
      <c r="AS62" s="23"/>
      <c r="AT62" s="24"/>
      <c r="AU62" s="23"/>
      <c r="AV62" s="24"/>
      <c r="AW62" s="23"/>
      <c r="AX62" s="24"/>
      <c r="AY62" s="23" t="s">
        <v>34</v>
      </c>
      <c r="AZ62" s="24"/>
      <c r="BA62" s="23" t="s">
        <v>34</v>
      </c>
      <c r="BB62" s="24"/>
      <c r="BC62" s="23" t="s">
        <v>34</v>
      </c>
      <c r="BD62" s="24"/>
      <c r="BE62" s="23" t="s">
        <v>34</v>
      </c>
      <c r="BF62" s="24"/>
      <c r="BG62" s="23" t="s">
        <v>34</v>
      </c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45777</v>
      </c>
      <c r="B63" s="31" t="str">
        <f>TEXT(A63,"aaa")</f>
        <v>水</v>
      </c>
      <c r="C63" s="21" t="s">
        <v>33</v>
      </c>
      <c r="D63" s="18"/>
      <c r="E63" s="25" t="s">
        <v>34</v>
      </c>
      <c r="F63" s="26"/>
      <c r="G63" s="25" t="s">
        <v>34</v>
      </c>
      <c r="H63" s="26"/>
      <c r="I63" s="25" t="s">
        <v>34</v>
      </c>
      <c r="J63" s="26"/>
      <c r="K63" s="25" t="s">
        <v>34</v>
      </c>
      <c r="L63" s="26"/>
      <c r="M63" s="25" t="s">
        <v>34</v>
      </c>
      <c r="N63" s="26"/>
      <c r="O63" s="25" t="s">
        <v>34</v>
      </c>
      <c r="P63" s="26"/>
      <c r="Q63" s="25" t="s">
        <v>34</v>
      </c>
      <c r="R63" s="26"/>
      <c r="S63" s="25" t="s">
        <v>34</v>
      </c>
      <c r="T63" s="26"/>
      <c r="U63" s="25" t="s">
        <v>34</v>
      </c>
      <c r="V63" s="26"/>
      <c r="W63" s="25" t="s">
        <v>34</v>
      </c>
      <c r="X63" s="26"/>
      <c r="Y63" s="25"/>
      <c r="Z63" s="26"/>
      <c r="AA63" s="25"/>
      <c r="AB63" s="26"/>
      <c r="AC63" s="25"/>
      <c r="AD63" s="26"/>
      <c r="AE63" s="29">
        <f>DATE($D$1+2018,$F$1,30)</f>
        <v>45777</v>
      </c>
      <c r="AF63" s="31" t="str">
        <f>TEXT(AE63,"aaa")</f>
        <v>水</v>
      </c>
      <c r="AG63" s="21" t="s">
        <v>33</v>
      </c>
      <c r="AH63" s="18"/>
      <c r="AI63" s="25" t="s">
        <v>34</v>
      </c>
      <c r="AJ63" s="26"/>
      <c r="AK63" s="25" t="s">
        <v>34</v>
      </c>
      <c r="AL63" s="26"/>
      <c r="AM63" s="25" t="s">
        <v>34</v>
      </c>
      <c r="AN63" s="26"/>
      <c r="AO63" s="25" t="s">
        <v>34</v>
      </c>
      <c r="AP63" s="26"/>
      <c r="AQ63" s="25" t="s">
        <v>34</v>
      </c>
      <c r="AR63" s="26"/>
      <c r="AS63" s="25" t="s">
        <v>34</v>
      </c>
      <c r="AT63" s="26"/>
      <c r="AU63" s="25" t="s">
        <v>34</v>
      </c>
      <c r="AV63" s="26"/>
      <c r="AW63" s="25" t="s">
        <v>34</v>
      </c>
      <c r="AX63" s="26"/>
      <c r="AY63" s="25" t="s">
        <v>34</v>
      </c>
      <c r="AZ63" s="26"/>
      <c r="BA63" s="25" t="s">
        <v>34</v>
      </c>
      <c r="BB63" s="26"/>
      <c r="BC63" s="25" t="s">
        <v>34</v>
      </c>
      <c r="BD63" s="26"/>
      <c r="BE63" s="25" t="s">
        <v>34</v>
      </c>
      <c r="BF63" s="26"/>
      <c r="BG63" s="25" t="s">
        <v>34</v>
      </c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 t="s">
        <v>34</v>
      </c>
      <c r="F64" s="24"/>
      <c r="G64" s="23" t="s">
        <v>34</v>
      </c>
      <c r="H64" s="24"/>
      <c r="I64" s="23" t="s">
        <v>34</v>
      </c>
      <c r="J64" s="24"/>
      <c r="K64" s="23" t="s">
        <v>34</v>
      </c>
      <c r="L64" s="24"/>
      <c r="M64" s="23" t="s">
        <v>34</v>
      </c>
      <c r="N64" s="24"/>
      <c r="O64" s="23" t="s">
        <v>34</v>
      </c>
      <c r="P64" s="24"/>
      <c r="Q64" s="23" t="s">
        <v>34</v>
      </c>
      <c r="R64" s="24"/>
      <c r="S64" s="23" t="s">
        <v>34</v>
      </c>
      <c r="T64" s="24"/>
      <c r="U64" s="23" t="s">
        <v>34</v>
      </c>
      <c r="V64" s="24"/>
      <c r="W64" s="23" t="s">
        <v>34</v>
      </c>
      <c r="X64" s="24"/>
      <c r="Y64" s="23"/>
      <c r="Z64" s="24"/>
      <c r="AA64" s="23"/>
      <c r="AB64" s="24"/>
      <c r="AC64" s="23"/>
      <c r="AD64" s="24"/>
      <c r="AE64" s="30"/>
      <c r="AF64" s="32"/>
      <c r="AG64" s="15" t="s">
        <v>35</v>
      </c>
      <c r="AH64" s="19"/>
      <c r="AI64" s="23" t="s">
        <v>34</v>
      </c>
      <c r="AJ64" s="24"/>
      <c r="AK64" s="23" t="s">
        <v>34</v>
      </c>
      <c r="AL64" s="24"/>
      <c r="AM64" s="23" t="s">
        <v>34</v>
      </c>
      <c r="AN64" s="24"/>
      <c r="AO64" s="23" t="s">
        <v>34</v>
      </c>
      <c r="AP64" s="24"/>
      <c r="AQ64" s="23" t="s">
        <v>34</v>
      </c>
      <c r="AR64" s="24"/>
      <c r="AS64" s="23" t="s">
        <v>34</v>
      </c>
      <c r="AT64" s="24"/>
      <c r="AU64" s="23" t="s">
        <v>34</v>
      </c>
      <c r="AV64" s="24"/>
      <c r="AW64" s="23" t="s">
        <v>34</v>
      </c>
      <c r="AX64" s="24"/>
      <c r="AY64" s="23" t="s">
        <v>34</v>
      </c>
      <c r="AZ64" s="24"/>
      <c r="BA64" s="23" t="s">
        <v>34</v>
      </c>
      <c r="BB64" s="24"/>
      <c r="BC64" s="23" t="s">
        <v>34</v>
      </c>
      <c r="BD64" s="24"/>
      <c r="BE64" s="23" t="s">
        <v>34</v>
      </c>
      <c r="BF64" s="24"/>
      <c r="BG64" s="23" t="s">
        <v>34</v>
      </c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45778</v>
      </c>
      <c r="B65" s="31" t="str">
        <f>TEXT(A65,"aaa")</f>
        <v>木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25"/>
      <c r="Z65" s="26"/>
      <c r="AA65" s="25"/>
      <c r="AB65" s="26"/>
      <c r="AC65" s="25"/>
      <c r="AD65" s="26"/>
      <c r="AE65" s="29">
        <f>DATE($D$1+2018,$F$1,31)</f>
        <v>45778</v>
      </c>
      <c r="AF65" s="31" t="str">
        <f>TEXT(AE65,"aaa")</f>
        <v>木</v>
      </c>
      <c r="AG65" s="21" t="s">
        <v>33</v>
      </c>
      <c r="AH65" s="18"/>
      <c r="AI65" s="25"/>
      <c r="AJ65" s="26"/>
      <c r="AK65" s="25"/>
      <c r="AL65" s="26"/>
      <c r="AM65" s="25"/>
      <c r="AN65" s="26"/>
      <c r="AO65" s="25"/>
      <c r="AP65" s="26"/>
      <c r="AQ65" s="25"/>
      <c r="AR65" s="26"/>
      <c r="AS65" s="25"/>
      <c r="AT65" s="26"/>
      <c r="AU65" s="25"/>
      <c r="AV65" s="26"/>
      <c r="AW65" s="25"/>
      <c r="AX65" s="26"/>
      <c r="AY65" s="25"/>
      <c r="AZ65" s="26"/>
      <c r="BA65" s="25"/>
      <c r="BB65" s="26"/>
      <c r="BC65" s="25"/>
      <c r="BD65" s="26"/>
      <c r="BE65" s="25"/>
      <c r="BF65" s="26"/>
      <c r="BG65" s="25"/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/>
      <c r="V66" s="24"/>
      <c r="W66" s="23"/>
      <c r="X66" s="24"/>
      <c r="Y66" s="23"/>
      <c r="Z66" s="24"/>
      <c r="AA66" s="23"/>
      <c r="AB66" s="24"/>
      <c r="AC66" s="23"/>
      <c r="AD66" s="24"/>
      <c r="AE66" s="30"/>
      <c r="AF66" s="32"/>
      <c r="AG66" s="15" t="s">
        <v>35</v>
      </c>
      <c r="AH66" s="19"/>
      <c r="AI66" s="23"/>
      <c r="AJ66" s="24"/>
      <c r="AK66" s="23"/>
      <c r="AL66" s="24"/>
      <c r="AM66" s="23"/>
      <c r="AN66" s="24"/>
      <c r="AO66" s="23"/>
      <c r="AP66" s="24"/>
      <c r="AQ66" s="23"/>
      <c r="AR66" s="24"/>
      <c r="AS66" s="23"/>
      <c r="AT66" s="24"/>
      <c r="AU66" s="23"/>
      <c r="AV66" s="24"/>
      <c r="AW66" s="23"/>
      <c r="AX66" s="24"/>
      <c r="AY66" s="23"/>
      <c r="AZ66" s="24"/>
      <c r="BA66" s="23"/>
      <c r="BB66" s="24"/>
      <c r="BC66" s="23"/>
      <c r="BD66" s="24"/>
      <c r="BE66" s="23"/>
      <c r="BF66" s="24"/>
      <c r="BG66" s="23"/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132" priority="1">
      <formula>WEEKDAY($A5)=1</formula>
    </cfRule>
    <cfRule type="expression" dxfId="131" priority="2">
      <formula>WEEKDAY($A5)=7</formula>
    </cfRule>
  </conditionalFormatting>
  <conditionalFormatting sqref="A61:B66">
    <cfRule type="expression" dxfId="130" priority="3">
      <formula>DAY($A61)&lt;5</formula>
    </cfRule>
  </conditionalFormatting>
  <conditionalFormatting sqref="D5:E66 AC5:AC66">
    <cfRule type="containsBlanks" dxfId="129" priority="4">
      <formula>LEN(TRIM(D5))=0</formula>
    </cfRule>
  </conditionalFormatting>
  <conditionalFormatting sqref="G5:G66 I5:I66 K5:K66 M5:M66 O5:O66 Q5:Q66 S5:S66 U5:U66 W5:W66 Y5:Y66 AA5:AA66">
    <cfRule type="containsBlanks" dxfId="128" priority="5">
      <formula>LEN(TRIM(G5))=0</formula>
    </cfRule>
  </conditionalFormatting>
  <conditionalFormatting sqref="AE5:AF66">
    <cfRule type="expression" dxfId="127" priority="6">
      <formula>WEEKDAY($A5)=1</formula>
    </cfRule>
    <cfRule type="expression" dxfId="126" priority="7">
      <formula>WEEKDAY($A5)=7</formula>
    </cfRule>
  </conditionalFormatting>
  <conditionalFormatting sqref="AE61:AF66">
    <cfRule type="expression" dxfId="125" priority="8">
      <formula>DAY($A61)&lt;5</formula>
    </cfRule>
  </conditionalFormatting>
  <conditionalFormatting sqref="AH5:AI66 AK5:AK66 AM5:AM66 AO5:AO66 AQ5:AQ66 AS5:AS66 AU5:AU66 AW5:AW66 AY5:AY66 BA5:BA66 BC5:BC66 BE5:BE66 BG5:BG66">
    <cfRule type="containsBlanks" dxfId="124" priority="9">
      <formula>LEN(TRIM(AH5))=0</formula>
    </cfRule>
  </conditionalFormatting>
  <dataValidations count="2">
    <dataValidation type="list" allowBlank="1" showErrorMessage="1" sqref="F1" xr:uid="{00000000-0002-0000-02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2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66"/>
  <sheetViews>
    <sheetView view="pageBreakPreview" zoomScale="60" zoomScaleNormal="100" workbookViewId="0">
      <selection activeCell="AO57" sqref="AO57:AP57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7</v>
      </c>
      <c r="E1" s="4" t="s">
        <v>22</v>
      </c>
      <c r="F1" s="4">
        <v>5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45778</v>
      </c>
      <c r="B5" s="31" t="str">
        <f>TEXT(A5,"aaa")</f>
        <v>木</v>
      </c>
      <c r="C5" s="21" t="s">
        <v>33</v>
      </c>
      <c r="D5" s="18"/>
      <c r="E5" s="25" t="s">
        <v>34</v>
      </c>
      <c r="F5" s="26"/>
      <c r="G5" s="25" t="s">
        <v>34</v>
      </c>
      <c r="H5" s="26"/>
      <c r="I5" s="25" t="s">
        <v>34</v>
      </c>
      <c r="J5" s="26"/>
      <c r="K5" s="25" t="s">
        <v>34</v>
      </c>
      <c r="L5" s="26"/>
      <c r="M5" s="25" t="s">
        <v>34</v>
      </c>
      <c r="N5" s="26"/>
      <c r="O5" s="25" t="s">
        <v>34</v>
      </c>
      <c r="P5" s="26"/>
      <c r="Q5" s="25" t="s">
        <v>34</v>
      </c>
      <c r="R5" s="26"/>
      <c r="S5" s="25" t="s">
        <v>34</v>
      </c>
      <c r="T5" s="26"/>
      <c r="U5" s="25" t="s">
        <v>34</v>
      </c>
      <c r="V5" s="26"/>
      <c r="W5" s="25" t="s">
        <v>34</v>
      </c>
      <c r="X5" s="26"/>
      <c r="Y5" s="25" t="s">
        <v>34</v>
      </c>
      <c r="Z5" s="26"/>
      <c r="AA5" s="25" t="s">
        <v>34</v>
      </c>
      <c r="AB5" s="26"/>
      <c r="AC5" s="25" t="s">
        <v>34</v>
      </c>
      <c r="AD5" s="26"/>
      <c r="AE5" s="33">
        <f>DATE($D$1+2018,$F$1,1)</f>
        <v>45778</v>
      </c>
      <c r="AF5" s="31" t="str">
        <f>TEXT(AE5,"aaa")</f>
        <v>木</v>
      </c>
      <c r="AG5" s="21" t="s">
        <v>33</v>
      </c>
      <c r="AH5" s="18"/>
      <c r="AI5" s="25" t="s">
        <v>34</v>
      </c>
      <c r="AJ5" s="26"/>
      <c r="AK5" s="25" t="s">
        <v>34</v>
      </c>
      <c r="AL5" s="26"/>
      <c r="AM5" s="25" t="s">
        <v>34</v>
      </c>
      <c r="AN5" s="26"/>
      <c r="AO5" s="25" t="s">
        <v>34</v>
      </c>
      <c r="AP5" s="26"/>
      <c r="AQ5" s="25" t="s">
        <v>34</v>
      </c>
      <c r="AR5" s="26"/>
      <c r="AS5" s="25" t="s">
        <v>34</v>
      </c>
      <c r="AT5" s="26"/>
      <c r="AU5" s="25" t="s">
        <v>34</v>
      </c>
      <c r="AV5" s="26"/>
      <c r="AW5" s="25" t="s">
        <v>34</v>
      </c>
      <c r="AX5" s="26"/>
      <c r="AY5" s="25" t="s">
        <v>34</v>
      </c>
      <c r="AZ5" s="26"/>
      <c r="BA5" s="25" t="s">
        <v>34</v>
      </c>
      <c r="BB5" s="26"/>
      <c r="BC5" s="25" t="s">
        <v>34</v>
      </c>
      <c r="BD5" s="26"/>
      <c r="BE5" s="25" t="s">
        <v>34</v>
      </c>
      <c r="BF5" s="26"/>
      <c r="BG5" s="25" t="s">
        <v>34</v>
      </c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 t="s">
        <v>34</v>
      </c>
      <c r="F6" s="24"/>
      <c r="G6" s="23" t="s">
        <v>34</v>
      </c>
      <c r="H6" s="24"/>
      <c r="I6" s="23" t="s">
        <v>34</v>
      </c>
      <c r="J6" s="24"/>
      <c r="K6" s="23" t="s">
        <v>34</v>
      </c>
      <c r="L6" s="24"/>
      <c r="M6" s="23" t="s">
        <v>34</v>
      </c>
      <c r="N6" s="24"/>
      <c r="O6" s="23" t="s">
        <v>34</v>
      </c>
      <c r="P6" s="24"/>
      <c r="Q6" s="23" t="s">
        <v>34</v>
      </c>
      <c r="R6" s="24"/>
      <c r="S6" s="23" t="s">
        <v>34</v>
      </c>
      <c r="T6" s="24"/>
      <c r="U6" s="23" t="s">
        <v>34</v>
      </c>
      <c r="V6" s="24"/>
      <c r="W6" s="23" t="s">
        <v>34</v>
      </c>
      <c r="X6" s="24"/>
      <c r="Y6" s="23" t="s">
        <v>34</v>
      </c>
      <c r="Z6" s="24"/>
      <c r="AA6" s="23" t="s">
        <v>34</v>
      </c>
      <c r="AB6" s="24"/>
      <c r="AC6" s="23" t="s">
        <v>34</v>
      </c>
      <c r="AD6" s="24"/>
      <c r="AE6" s="30"/>
      <c r="AF6" s="32"/>
      <c r="AG6" s="15" t="s">
        <v>35</v>
      </c>
      <c r="AH6" s="19"/>
      <c r="AI6" s="23" t="s">
        <v>34</v>
      </c>
      <c r="AJ6" s="24"/>
      <c r="AK6" s="23" t="s">
        <v>34</v>
      </c>
      <c r="AL6" s="24"/>
      <c r="AM6" s="23" t="s">
        <v>34</v>
      </c>
      <c r="AN6" s="24"/>
      <c r="AO6" s="23" t="s">
        <v>34</v>
      </c>
      <c r="AP6" s="24"/>
      <c r="AQ6" s="23" t="s">
        <v>34</v>
      </c>
      <c r="AR6" s="24"/>
      <c r="AS6" s="23" t="s">
        <v>34</v>
      </c>
      <c r="AT6" s="24"/>
      <c r="AU6" s="23" t="s">
        <v>34</v>
      </c>
      <c r="AV6" s="24"/>
      <c r="AW6" s="23" t="s">
        <v>34</v>
      </c>
      <c r="AX6" s="24"/>
      <c r="AY6" s="23" t="s">
        <v>34</v>
      </c>
      <c r="AZ6" s="24"/>
      <c r="BA6" s="23" t="s">
        <v>34</v>
      </c>
      <c r="BB6" s="24"/>
      <c r="BC6" s="23" t="s">
        <v>34</v>
      </c>
      <c r="BD6" s="24"/>
      <c r="BE6" s="23" t="s">
        <v>34</v>
      </c>
      <c r="BF6" s="24"/>
      <c r="BG6" s="23" t="s">
        <v>34</v>
      </c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45779</v>
      </c>
      <c r="B7" s="31" t="str">
        <f>TEXT(A7,"aaa")</f>
        <v>金</v>
      </c>
      <c r="C7" s="21" t="s">
        <v>33</v>
      </c>
      <c r="D7" s="18"/>
      <c r="E7" s="25" t="s">
        <v>34</v>
      </c>
      <c r="F7" s="26"/>
      <c r="G7" s="25" t="s">
        <v>34</v>
      </c>
      <c r="H7" s="26"/>
      <c r="I7" s="25" t="s">
        <v>34</v>
      </c>
      <c r="J7" s="26"/>
      <c r="K7" s="25" t="s">
        <v>34</v>
      </c>
      <c r="L7" s="26"/>
      <c r="M7" s="25" t="s">
        <v>34</v>
      </c>
      <c r="N7" s="26"/>
      <c r="O7" s="25" t="s">
        <v>34</v>
      </c>
      <c r="P7" s="26"/>
      <c r="Q7" s="25" t="s">
        <v>34</v>
      </c>
      <c r="R7" s="26"/>
      <c r="S7" s="25" t="s">
        <v>34</v>
      </c>
      <c r="T7" s="26"/>
      <c r="U7" s="25" t="s">
        <v>34</v>
      </c>
      <c r="V7" s="26"/>
      <c r="W7" s="25" t="s">
        <v>34</v>
      </c>
      <c r="X7" s="26"/>
      <c r="Y7" s="25" t="s">
        <v>34</v>
      </c>
      <c r="Z7" s="26"/>
      <c r="AA7" s="25" t="s">
        <v>34</v>
      </c>
      <c r="AB7" s="26"/>
      <c r="AC7" s="25" t="s">
        <v>34</v>
      </c>
      <c r="AD7" s="26"/>
      <c r="AE7" s="29">
        <f>DATE($D$1+2018,$F$1,2)</f>
        <v>45779</v>
      </c>
      <c r="AF7" s="31" t="str">
        <f>TEXT(AE7,"aaa")</f>
        <v>金</v>
      </c>
      <c r="AG7" s="21" t="s">
        <v>33</v>
      </c>
      <c r="AH7" s="18"/>
      <c r="AI7" s="25" t="s">
        <v>34</v>
      </c>
      <c r="AJ7" s="26"/>
      <c r="AK7" s="25" t="s">
        <v>34</v>
      </c>
      <c r="AL7" s="26"/>
      <c r="AM7" s="25" t="s">
        <v>34</v>
      </c>
      <c r="AN7" s="26"/>
      <c r="AO7" s="25" t="s">
        <v>34</v>
      </c>
      <c r="AP7" s="26"/>
      <c r="AQ7" s="25" t="s">
        <v>34</v>
      </c>
      <c r="AR7" s="26"/>
      <c r="AS7" s="25" t="s">
        <v>34</v>
      </c>
      <c r="AT7" s="26"/>
      <c r="AU7" s="25" t="s">
        <v>34</v>
      </c>
      <c r="AV7" s="26"/>
      <c r="AW7" s="25" t="s">
        <v>34</v>
      </c>
      <c r="AX7" s="26"/>
      <c r="AY7" s="25" t="s">
        <v>34</v>
      </c>
      <c r="AZ7" s="26"/>
      <c r="BA7" s="25" t="s">
        <v>34</v>
      </c>
      <c r="BB7" s="26"/>
      <c r="BC7" s="25" t="s">
        <v>34</v>
      </c>
      <c r="BD7" s="26"/>
      <c r="BE7" s="25" t="s">
        <v>34</v>
      </c>
      <c r="BF7" s="26"/>
      <c r="BG7" s="25" t="s">
        <v>34</v>
      </c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 t="s">
        <v>34</v>
      </c>
      <c r="F8" s="24"/>
      <c r="G8" s="23" t="s">
        <v>34</v>
      </c>
      <c r="H8" s="24"/>
      <c r="I8" s="23" t="s">
        <v>34</v>
      </c>
      <c r="J8" s="24"/>
      <c r="K8" s="23" t="s">
        <v>34</v>
      </c>
      <c r="L8" s="24"/>
      <c r="M8" s="23" t="s">
        <v>34</v>
      </c>
      <c r="N8" s="24"/>
      <c r="O8" s="23" t="s">
        <v>34</v>
      </c>
      <c r="P8" s="24"/>
      <c r="Q8" s="23" t="s">
        <v>34</v>
      </c>
      <c r="R8" s="24"/>
      <c r="S8" s="23" t="s">
        <v>34</v>
      </c>
      <c r="T8" s="24"/>
      <c r="U8" s="23" t="s">
        <v>34</v>
      </c>
      <c r="V8" s="24"/>
      <c r="W8" s="23" t="s">
        <v>34</v>
      </c>
      <c r="X8" s="24"/>
      <c r="Y8" s="23" t="s">
        <v>34</v>
      </c>
      <c r="Z8" s="24"/>
      <c r="AA8" s="23" t="s">
        <v>34</v>
      </c>
      <c r="AB8" s="24"/>
      <c r="AC8" s="23" t="s">
        <v>34</v>
      </c>
      <c r="AD8" s="24"/>
      <c r="AE8" s="30"/>
      <c r="AF8" s="32"/>
      <c r="AG8" s="15" t="s">
        <v>35</v>
      </c>
      <c r="AH8" s="19"/>
      <c r="AI8" s="23" t="s">
        <v>34</v>
      </c>
      <c r="AJ8" s="24"/>
      <c r="AK8" s="23" t="s">
        <v>34</v>
      </c>
      <c r="AL8" s="24"/>
      <c r="AM8" s="23" t="s">
        <v>34</v>
      </c>
      <c r="AN8" s="24"/>
      <c r="AO8" s="23" t="s">
        <v>34</v>
      </c>
      <c r="AP8" s="24"/>
      <c r="AQ8" s="23" t="s">
        <v>34</v>
      </c>
      <c r="AR8" s="24"/>
      <c r="AS8" s="23" t="s">
        <v>34</v>
      </c>
      <c r="AT8" s="24"/>
      <c r="AU8" s="23" t="s">
        <v>34</v>
      </c>
      <c r="AV8" s="24"/>
      <c r="AW8" s="23" t="s">
        <v>34</v>
      </c>
      <c r="AX8" s="24"/>
      <c r="AY8" s="23" t="s">
        <v>34</v>
      </c>
      <c r="AZ8" s="24"/>
      <c r="BA8" s="23" t="s">
        <v>34</v>
      </c>
      <c r="BB8" s="24"/>
      <c r="BC8" s="23" t="s">
        <v>34</v>
      </c>
      <c r="BD8" s="24"/>
      <c r="BE8" s="23" t="s">
        <v>34</v>
      </c>
      <c r="BF8" s="24"/>
      <c r="BG8" s="23" t="s">
        <v>34</v>
      </c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45780</v>
      </c>
      <c r="B9" s="31" t="str">
        <f>TEXT(A9,"aaa")</f>
        <v>土</v>
      </c>
      <c r="C9" s="21" t="s">
        <v>33</v>
      </c>
      <c r="D9" s="18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  <c r="S9" s="25"/>
      <c r="T9" s="26"/>
      <c r="U9" s="25" t="s">
        <v>34</v>
      </c>
      <c r="V9" s="26"/>
      <c r="W9" s="25" t="s">
        <v>34</v>
      </c>
      <c r="X9" s="26"/>
      <c r="Y9" s="25" t="s">
        <v>34</v>
      </c>
      <c r="Z9" s="26"/>
      <c r="AA9" s="25" t="s">
        <v>34</v>
      </c>
      <c r="AB9" s="26"/>
      <c r="AC9" s="25" t="s">
        <v>34</v>
      </c>
      <c r="AD9" s="26"/>
      <c r="AE9" s="29">
        <f>DATE($D$1+2018,$F$1,3)</f>
        <v>45780</v>
      </c>
      <c r="AF9" s="31" t="str">
        <f>TEXT(AE9,"aaa")</f>
        <v>土</v>
      </c>
      <c r="AG9" s="21" t="s">
        <v>33</v>
      </c>
      <c r="AH9" s="18"/>
      <c r="AI9" s="25"/>
      <c r="AJ9" s="26"/>
      <c r="AK9" s="25"/>
      <c r="AL9" s="26"/>
      <c r="AM9" s="25"/>
      <c r="AN9" s="26"/>
      <c r="AO9" s="25"/>
      <c r="AP9" s="26"/>
      <c r="AQ9" s="25"/>
      <c r="AR9" s="26"/>
      <c r="AS9" s="25"/>
      <c r="AT9" s="26"/>
      <c r="AU9" s="25"/>
      <c r="AV9" s="26"/>
      <c r="AW9" s="25"/>
      <c r="AX9" s="26"/>
      <c r="AY9" s="25" t="s">
        <v>34</v>
      </c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  <c r="S10" s="23"/>
      <c r="T10" s="24"/>
      <c r="U10" s="23" t="s">
        <v>34</v>
      </c>
      <c r="V10" s="24"/>
      <c r="W10" s="23" t="s">
        <v>34</v>
      </c>
      <c r="X10" s="24"/>
      <c r="Y10" s="23" t="s">
        <v>34</v>
      </c>
      <c r="Z10" s="24"/>
      <c r="AA10" s="23" t="s">
        <v>34</v>
      </c>
      <c r="AB10" s="24"/>
      <c r="AC10" s="23" t="s">
        <v>34</v>
      </c>
      <c r="AD10" s="24"/>
      <c r="AE10" s="30"/>
      <c r="AF10" s="32"/>
      <c r="AG10" s="15" t="s">
        <v>35</v>
      </c>
      <c r="AH10" s="19"/>
      <c r="AI10" s="23"/>
      <c r="AJ10" s="24"/>
      <c r="AK10" s="23"/>
      <c r="AL10" s="24"/>
      <c r="AM10" s="23"/>
      <c r="AN10" s="24"/>
      <c r="AO10" s="23"/>
      <c r="AP10" s="24"/>
      <c r="AQ10" s="23"/>
      <c r="AR10" s="24"/>
      <c r="AS10" s="23"/>
      <c r="AT10" s="24"/>
      <c r="AU10" s="23"/>
      <c r="AV10" s="24"/>
      <c r="AW10" s="23"/>
      <c r="AX10" s="24"/>
      <c r="AY10" s="23" t="s">
        <v>34</v>
      </c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45781</v>
      </c>
      <c r="B11" s="31" t="str">
        <f>TEXT(A11,"aaa")</f>
        <v>日</v>
      </c>
      <c r="C11" s="21" t="s">
        <v>33</v>
      </c>
      <c r="D11" s="18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6"/>
      <c r="AC11" s="25"/>
      <c r="AD11" s="27"/>
      <c r="AE11" s="29">
        <f>DATE($D$1+2018,$F$1,4)</f>
        <v>45781</v>
      </c>
      <c r="AF11" s="31" t="str">
        <f>TEXT(AE11,"aaa")</f>
        <v>日</v>
      </c>
      <c r="AG11" s="21" t="s">
        <v>33</v>
      </c>
      <c r="AH11" s="18"/>
      <c r="AI11" s="25"/>
      <c r="AJ11" s="26"/>
      <c r="AK11" s="25"/>
      <c r="AL11" s="26"/>
      <c r="AM11" s="25"/>
      <c r="AN11" s="26"/>
      <c r="AO11" s="25"/>
      <c r="AP11" s="26"/>
      <c r="AQ11" s="25"/>
      <c r="AR11" s="26"/>
      <c r="AS11" s="25"/>
      <c r="AT11" s="26"/>
      <c r="AU11" s="25"/>
      <c r="AV11" s="26"/>
      <c r="AW11" s="25"/>
      <c r="AX11" s="26"/>
      <c r="AY11" s="25"/>
      <c r="AZ11" s="26"/>
      <c r="BA11" s="25"/>
      <c r="BB11" s="26"/>
      <c r="BC11" s="25"/>
      <c r="BD11" s="26"/>
      <c r="BE11" s="25"/>
      <c r="BF11" s="26"/>
      <c r="BG11" s="25"/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  <c r="S12" s="23"/>
      <c r="T12" s="24"/>
      <c r="U12" s="23"/>
      <c r="V12" s="24"/>
      <c r="W12" s="23"/>
      <c r="X12" s="24"/>
      <c r="Y12" s="23"/>
      <c r="Z12" s="24"/>
      <c r="AA12" s="23"/>
      <c r="AB12" s="24"/>
      <c r="AC12" s="23"/>
      <c r="AD12" s="28"/>
      <c r="AE12" s="30"/>
      <c r="AF12" s="32"/>
      <c r="AG12" s="15" t="s">
        <v>35</v>
      </c>
      <c r="AH12" s="19"/>
      <c r="AI12" s="23"/>
      <c r="AJ12" s="24"/>
      <c r="AK12" s="23"/>
      <c r="AL12" s="24"/>
      <c r="AM12" s="23"/>
      <c r="AN12" s="24"/>
      <c r="AO12" s="23"/>
      <c r="AP12" s="24"/>
      <c r="AQ12" s="23"/>
      <c r="AR12" s="24"/>
      <c r="AS12" s="23"/>
      <c r="AT12" s="24"/>
      <c r="AU12" s="23"/>
      <c r="AV12" s="24"/>
      <c r="AW12" s="23"/>
      <c r="AX12" s="24"/>
      <c r="AY12" s="23"/>
      <c r="AZ12" s="24"/>
      <c r="BA12" s="23"/>
      <c r="BB12" s="24"/>
      <c r="BC12" s="23"/>
      <c r="BD12" s="24"/>
      <c r="BE12" s="23"/>
      <c r="BF12" s="24"/>
      <c r="BG12" s="23"/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45782</v>
      </c>
      <c r="B13" s="31" t="str">
        <f>TEXT(A13,"aaa")</f>
        <v>月</v>
      </c>
      <c r="C13" s="21" t="s">
        <v>33</v>
      </c>
      <c r="D13" s="18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25" t="s">
        <v>34</v>
      </c>
      <c r="Z13" s="26"/>
      <c r="AA13" s="25" t="s">
        <v>34</v>
      </c>
      <c r="AB13" s="26"/>
      <c r="AC13" s="25" t="s">
        <v>34</v>
      </c>
      <c r="AD13" s="26"/>
      <c r="AE13" s="29">
        <f>DATE($D$1+2018,$F$1,5)</f>
        <v>45782</v>
      </c>
      <c r="AF13" s="31" t="str">
        <f>TEXT(AE13,"aaa")</f>
        <v>月</v>
      </c>
      <c r="AG13" s="21" t="s">
        <v>33</v>
      </c>
      <c r="AH13" s="18"/>
      <c r="AI13" s="25"/>
      <c r="AJ13" s="26"/>
      <c r="AK13" s="25"/>
      <c r="AL13" s="26"/>
      <c r="AM13" s="25"/>
      <c r="AN13" s="26"/>
      <c r="AO13" s="25"/>
      <c r="AP13" s="26"/>
      <c r="AQ13" s="25"/>
      <c r="AR13" s="26"/>
      <c r="AS13" s="25"/>
      <c r="AT13" s="26"/>
      <c r="AU13" s="25"/>
      <c r="AV13" s="26"/>
      <c r="AW13" s="25"/>
      <c r="AX13" s="26"/>
      <c r="AY13" s="25"/>
      <c r="AZ13" s="26"/>
      <c r="BA13" s="25"/>
      <c r="BB13" s="26"/>
      <c r="BC13" s="25" t="s">
        <v>34</v>
      </c>
      <c r="BD13" s="26"/>
      <c r="BE13" s="25" t="s">
        <v>34</v>
      </c>
      <c r="BF13" s="26"/>
      <c r="BG13" s="25" t="s">
        <v>34</v>
      </c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  <c r="W14" s="23"/>
      <c r="X14" s="24"/>
      <c r="Y14" s="23" t="s">
        <v>34</v>
      </c>
      <c r="Z14" s="24"/>
      <c r="AA14" s="23" t="s">
        <v>34</v>
      </c>
      <c r="AB14" s="24"/>
      <c r="AC14" s="23" t="s">
        <v>34</v>
      </c>
      <c r="AD14" s="24"/>
      <c r="AE14" s="30"/>
      <c r="AF14" s="32"/>
      <c r="AG14" s="15" t="s">
        <v>35</v>
      </c>
      <c r="AH14" s="19"/>
      <c r="AI14" s="23"/>
      <c r="AJ14" s="24"/>
      <c r="AK14" s="23"/>
      <c r="AL14" s="24"/>
      <c r="AM14" s="23"/>
      <c r="AN14" s="24"/>
      <c r="AO14" s="23"/>
      <c r="AP14" s="24"/>
      <c r="AQ14" s="23"/>
      <c r="AR14" s="24"/>
      <c r="AS14" s="23"/>
      <c r="AT14" s="24"/>
      <c r="AU14" s="23"/>
      <c r="AV14" s="24"/>
      <c r="AW14" s="23"/>
      <c r="AX14" s="24"/>
      <c r="AY14" s="23"/>
      <c r="AZ14" s="24"/>
      <c r="BA14" s="23"/>
      <c r="BB14" s="24"/>
      <c r="BC14" s="23" t="s">
        <v>34</v>
      </c>
      <c r="BD14" s="24"/>
      <c r="BE14" s="23" t="s">
        <v>34</v>
      </c>
      <c r="BF14" s="24"/>
      <c r="BG14" s="23" t="s">
        <v>34</v>
      </c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45783</v>
      </c>
      <c r="B15" s="31" t="str">
        <f>TEXT(A15,"aaa")</f>
        <v>火</v>
      </c>
      <c r="C15" s="21" t="s">
        <v>33</v>
      </c>
      <c r="D15" s="18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 t="s">
        <v>34</v>
      </c>
      <c r="X15" s="26"/>
      <c r="Y15" s="25" t="s">
        <v>34</v>
      </c>
      <c r="Z15" s="26"/>
      <c r="AA15" s="25" t="s">
        <v>34</v>
      </c>
      <c r="AB15" s="26"/>
      <c r="AC15" s="25" t="s">
        <v>34</v>
      </c>
      <c r="AD15" s="26"/>
      <c r="AE15" s="29">
        <f>DATE($D$1+2018,$F$1,6)</f>
        <v>45783</v>
      </c>
      <c r="AF15" s="31" t="str">
        <f>TEXT(AE15,"aaa")</f>
        <v>火</v>
      </c>
      <c r="AG15" s="21" t="s">
        <v>33</v>
      </c>
      <c r="AH15" s="18"/>
      <c r="AI15" s="25"/>
      <c r="AJ15" s="26"/>
      <c r="AK15" s="25"/>
      <c r="AL15" s="26"/>
      <c r="AM15" s="25"/>
      <c r="AN15" s="26"/>
      <c r="AO15" s="25"/>
      <c r="AP15" s="26"/>
      <c r="AQ15" s="25"/>
      <c r="AR15" s="26"/>
      <c r="AS15" s="25"/>
      <c r="AT15" s="26"/>
      <c r="AU15" s="25"/>
      <c r="AV15" s="26"/>
      <c r="AW15" s="25"/>
      <c r="AX15" s="26"/>
      <c r="AY15" s="25"/>
      <c r="AZ15" s="26"/>
      <c r="BA15" s="25" t="s">
        <v>34</v>
      </c>
      <c r="BB15" s="26"/>
      <c r="BC15" s="25" t="s">
        <v>34</v>
      </c>
      <c r="BD15" s="26"/>
      <c r="BE15" s="25" t="s">
        <v>34</v>
      </c>
      <c r="BF15" s="26"/>
      <c r="BG15" s="25" t="s">
        <v>34</v>
      </c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 t="s">
        <v>34</v>
      </c>
      <c r="X16" s="24"/>
      <c r="Y16" s="23" t="s">
        <v>34</v>
      </c>
      <c r="Z16" s="24"/>
      <c r="AA16" s="23" t="s">
        <v>34</v>
      </c>
      <c r="AB16" s="24"/>
      <c r="AC16" s="23" t="s">
        <v>34</v>
      </c>
      <c r="AD16" s="24"/>
      <c r="AE16" s="30"/>
      <c r="AF16" s="32"/>
      <c r="AG16" s="15" t="s">
        <v>35</v>
      </c>
      <c r="AH16" s="19"/>
      <c r="AI16" s="23"/>
      <c r="AJ16" s="24"/>
      <c r="AK16" s="23"/>
      <c r="AL16" s="24"/>
      <c r="AM16" s="23"/>
      <c r="AN16" s="24"/>
      <c r="AO16" s="23"/>
      <c r="AP16" s="24"/>
      <c r="AQ16" s="23"/>
      <c r="AR16" s="24"/>
      <c r="AS16" s="23"/>
      <c r="AT16" s="24"/>
      <c r="AU16" s="23"/>
      <c r="AV16" s="24"/>
      <c r="AW16" s="23"/>
      <c r="AX16" s="24"/>
      <c r="AY16" s="23"/>
      <c r="AZ16" s="24"/>
      <c r="BA16" s="23" t="s">
        <v>34</v>
      </c>
      <c r="BB16" s="24"/>
      <c r="BC16" s="23" t="s">
        <v>34</v>
      </c>
      <c r="BD16" s="24"/>
      <c r="BE16" s="23" t="s">
        <v>34</v>
      </c>
      <c r="BF16" s="24"/>
      <c r="BG16" s="23" t="s">
        <v>34</v>
      </c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45784</v>
      </c>
      <c r="B17" s="31" t="str">
        <f>TEXT(A17,"aaa")</f>
        <v>水</v>
      </c>
      <c r="C17" s="21" t="s">
        <v>33</v>
      </c>
      <c r="D17" s="18"/>
      <c r="E17" s="25" t="s">
        <v>34</v>
      </c>
      <c r="F17" s="26"/>
      <c r="G17" s="25" t="s">
        <v>34</v>
      </c>
      <c r="H17" s="26"/>
      <c r="I17" s="25" t="s">
        <v>34</v>
      </c>
      <c r="J17" s="26"/>
      <c r="K17" s="25" t="s">
        <v>34</v>
      </c>
      <c r="L17" s="26"/>
      <c r="M17" s="25" t="s">
        <v>34</v>
      </c>
      <c r="N17" s="26"/>
      <c r="O17" s="25" t="s">
        <v>34</v>
      </c>
      <c r="P17" s="26"/>
      <c r="Q17" s="25" t="s">
        <v>34</v>
      </c>
      <c r="R17" s="26"/>
      <c r="S17" s="25" t="s">
        <v>34</v>
      </c>
      <c r="T17" s="26"/>
      <c r="U17" s="25" t="s">
        <v>34</v>
      </c>
      <c r="V17" s="26"/>
      <c r="W17" s="25" t="s">
        <v>34</v>
      </c>
      <c r="X17" s="26"/>
      <c r="Y17" s="25"/>
      <c r="Z17" s="26"/>
      <c r="AA17" s="25"/>
      <c r="AB17" s="26"/>
      <c r="AC17" s="25"/>
      <c r="AD17" s="26"/>
      <c r="AE17" s="29">
        <f>DATE($D$1+2018,$F$1,7)</f>
        <v>45784</v>
      </c>
      <c r="AF17" s="31" t="str">
        <f>TEXT(AE17,"aaa")</f>
        <v>水</v>
      </c>
      <c r="AG17" s="21" t="s">
        <v>33</v>
      </c>
      <c r="AH17" s="18"/>
      <c r="AI17" s="25" t="s">
        <v>34</v>
      </c>
      <c r="AJ17" s="26"/>
      <c r="AK17" s="25" t="s">
        <v>34</v>
      </c>
      <c r="AL17" s="26"/>
      <c r="AM17" s="25" t="s">
        <v>34</v>
      </c>
      <c r="AN17" s="26"/>
      <c r="AO17" s="25" t="s">
        <v>34</v>
      </c>
      <c r="AP17" s="26"/>
      <c r="AQ17" s="25" t="s">
        <v>34</v>
      </c>
      <c r="AR17" s="26"/>
      <c r="AS17" s="25" t="s">
        <v>34</v>
      </c>
      <c r="AT17" s="26"/>
      <c r="AU17" s="25" t="s">
        <v>34</v>
      </c>
      <c r="AV17" s="26"/>
      <c r="AW17" s="25" t="s">
        <v>34</v>
      </c>
      <c r="AX17" s="26"/>
      <c r="AY17" s="25" t="s">
        <v>34</v>
      </c>
      <c r="AZ17" s="26"/>
      <c r="BA17" s="25" t="s">
        <v>34</v>
      </c>
      <c r="BB17" s="26"/>
      <c r="BC17" s="25" t="s">
        <v>34</v>
      </c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 t="s">
        <v>34</v>
      </c>
      <c r="F18" s="24"/>
      <c r="G18" s="23" t="s">
        <v>34</v>
      </c>
      <c r="H18" s="24"/>
      <c r="I18" s="23" t="s">
        <v>34</v>
      </c>
      <c r="J18" s="24"/>
      <c r="K18" s="23" t="s">
        <v>34</v>
      </c>
      <c r="L18" s="24"/>
      <c r="M18" s="23" t="s">
        <v>34</v>
      </c>
      <c r="N18" s="24"/>
      <c r="O18" s="23" t="s">
        <v>34</v>
      </c>
      <c r="P18" s="24"/>
      <c r="Q18" s="23" t="s">
        <v>34</v>
      </c>
      <c r="R18" s="24"/>
      <c r="S18" s="23" t="s">
        <v>34</v>
      </c>
      <c r="T18" s="24"/>
      <c r="U18" s="23" t="s">
        <v>34</v>
      </c>
      <c r="V18" s="24"/>
      <c r="W18" s="23" t="s">
        <v>34</v>
      </c>
      <c r="X18" s="24"/>
      <c r="Y18" s="23"/>
      <c r="Z18" s="24"/>
      <c r="AA18" s="23"/>
      <c r="AB18" s="24"/>
      <c r="AC18" s="23"/>
      <c r="AD18" s="24"/>
      <c r="AE18" s="30"/>
      <c r="AF18" s="32"/>
      <c r="AG18" s="15" t="s">
        <v>35</v>
      </c>
      <c r="AH18" s="19"/>
      <c r="AI18" s="23" t="s">
        <v>34</v>
      </c>
      <c r="AJ18" s="24"/>
      <c r="AK18" s="23" t="s">
        <v>34</v>
      </c>
      <c r="AL18" s="24"/>
      <c r="AM18" s="23" t="s">
        <v>34</v>
      </c>
      <c r="AN18" s="24"/>
      <c r="AO18" s="23" t="s">
        <v>34</v>
      </c>
      <c r="AP18" s="24"/>
      <c r="AQ18" s="23" t="s">
        <v>34</v>
      </c>
      <c r="AR18" s="24"/>
      <c r="AS18" s="23" t="s">
        <v>34</v>
      </c>
      <c r="AT18" s="24"/>
      <c r="AU18" s="23" t="s">
        <v>34</v>
      </c>
      <c r="AV18" s="24"/>
      <c r="AW18" s="23" t="s">
        <v>34</v>
      </c>
      <c r="AX18" s="24"/>
      <c r="AY18" s="23" t="s">
        <v>34</v>
      </c>
      <c r="AZ18" s="24"/>
      <c r="BA18" s="23" t="s">
        <v>34</v>
      </c>
      <c r="BB18" s="24"/>
      <c r="BC18" s="23" t="s">
        <v>34</v>
      </c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45785</v>
      </c>
      <c r="B19" s="31" t="str">
        <f>TEXT(A19,"aaa")</f>
        <v>木</v>
      </c>
      <c r="C19" s="21" t="s">
        <v>33</v>
      </c>
      <c r="D19" s="18"/>
      <c r="E19" s="25" t="s">
        <v>34</v>
      </c>
      <c r="F19" s="26"/>
      <c r="G19" s="25" t="s">
        <v>34</v>
      </c>
      <c r="H19" s="26"/>
      <c r="I19" s="25" t="s">
        <v>34</v>
      </c>
      <c r="J19" s="26"/>
      <c r="K19" s="25" t="s">
        <v>34</v>
      </c>
      <c r="L19" s="26"/>
      <c r="M19" s="25" t="s">
        <v>34</v>
      </c>
      <c r="N19" s="26"/>
      <c r="O19" s="25" t="s">
        <v>34</v>
      </c>
      <c r="P19" s="26"/>
      <c r="Q19" s="25" t="s">
        <v>34</v>
      </c>
      <c r="R19" s="26"/>
      <c r="S19" s="25" t="s">
        <v>34</v>
      </c>
      <c r="T19" s="26"/>
      <c r="U19" s="25" t="s">
        <v>34</v>
      </c>
      <c r="V19" s="26"/>
      <c r="W19" s="25" t="s">
        <v>34</v>
      </c>
      <c r="X19" s="26"/>
      <c r="Y19" s="25" t="s">
        <v>34</v>
      </c>
      <c r="Z19" s="26"/>
      <c r="AA19" s="25" t="s">
        <v>34</v>
      </c>
      <c r="AB19" s="26"/>
      <c r="AC19" s="25" t="s">
        <v>34</v>
      </c>
      <c r="AD19" s="26"/>
      <c r="AE19" s="29">
        <f>DATE($D$1+2018,$F$1,8)</f>
        <v>45785</v>
      </c>
      <c r="AF19" s="31" t="str">
        <f>TEXT(AE19,"aaa")</f>
        <v>木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 t="s">
        <v>34</v>
      </c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 t="s">
        <v>34</v>
      </c>
      <c r="F20" s="24"/>
      <c r="G20" s="23" t="s">
        <v>34</v>
      </c>
      <c r="H20" s="24"/>
      <c r="I20" s="23" t="s">
        <v>34</v>
      </c>
      <c r="J20" s="24"/>
      <c r="K20" s="23" t="s">
        <v>34</v>
      </c>
      <c r="L20" s="24"/>
      <c r="M20" s="23" t="s">
        <v>34</v>
      </c>
      <c r="N20" s="24"/>
      <c r="O20" s="23" t="s">
        <v>34</v>
      </c>
      <c r="P20" s="24"/>
      <c r="Q20" s="23" t="s">
        <v>34</v>
      </c>
      <c r="R20" s="24"/>
      <c r="S20" s="23" t="s">
        <v>34</v>
      </c>
      <c r="T20" s="24"/>
      <c r="U20" s="23" t="s">
        <v>34</v>
      </c>
      <c r="V20" s="24"/>
      <c r="W20" s="23" t="s">
        <v>34</v>
      </c>
      <c r="X20" s="24"/>
      <c r="Y20" s="23" t="s">
        <v>34</v>
      </c>
      <c r="Z20" s="24"/>
      <c r="AA20" s="23" t="s">
        <v>34</v>
      </c>
      <c r="AB20" s="24"/>
      <c r="AC20" s="23" t="s">
        <v>34</v>
      </c>
      <c r="AD20" s="24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 t="s">
        <v>34</v>
      </c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45786</v>
      </c>
      <c r="B21" s="31" t="str">
        <f>TEXT(A21,"aaa")</f>
        <v>金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 t="s">
        <v>34</v>
      </c>
      <c r="V21" s="26"/>
      <c r="W21" s="25" t="s">
        <v>34</v>
      </c>
      <c r="X21" s="26"/>
      <c r="Y21" s="25" t="s">
        <v>34</v>
      </c>
      <c r="Z21" s="26"/>
      <c r="AA21" s="25" t="s">
        <v>34</v>
      </c>
      <c r="AB21" s="26"/>
      <c r="AC21" s="25" t="s">
        <v>34</v>
      </c>
      <c r="AD21" s="26"/>
      <c r="AE21" s="29">
        <f>DATE($D$1+2018,$F$1,9)</f>
        <v>45786</v>
      </c>
      <c r="AF21" s="31" t="str">
        <f>TEXT(AE21,"aaa")</f>
        <v>金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 t="s">
        <v>34</v>
      </c>
      <c r="Z22" s="24"/>
      <c r="AA22" s="23" t="s">
        <v>34</v>
      </c>
      <c r="AB22" s="24"/>
      <c r="AC22" s="23" t="s">
        <v>34</v>
      </c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45787</v>
      </c>
      <c r="B23" s="31" t="str">
        <f>TEXT(A23,"aaa")</f>
        <v>土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/>
      <c r="N23" s="26"/>
      <c r="O23" s="25"/>
      <c r="P23" s="26"/>
      <c r="Q23" s="25"/>
      <c r="R23" s="26"/>
      <c r="S23" s="25"/>
      <c r="T23" s="26"/>
      <c r="U23" s="25"/>
      <c r="V23" s="26"/>
      <c r="W23" s="25"/>
      <c r="X23" s="26"/>
      <c r="Y23" s="25"/>
      <c r="Z23" s="26"/>
      <c r="AA23" s="25"/>
      <c r="AB23" s="26"/>
      <c r="AC23" s="25"/>
      <c r="AD23" s="27"/>
      <c r="AE23" s="29">
        <f>DATE($D$1+2018,$F$1,10)</f>
        <v>45787</v>
      </c>
      <c r="AF23" s="31" t="str">
        <f>TEXT(AE23,"aaa")</f>
        <v>土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/>
      <c r="AR23" s="26"/>
      <c r="AS23" s="25"/>
      <c r="AT23" s="26"/>
      <c r="AU23" s="25"/>
      <c r="AV23" s="26"/>
      <c r="AW23" s="25"/>
      <c r="AX23" s="26"/>
      <c r="AY23" s="25"/>
      <c r="AZ23" s="26"/>
      <c r="BA23" s="25"/>
      <c r="BB23" s="26"/>
      <c r="BC23" s="25"/>
      <c r="BD23" s="26"/>
      <c r="BE23" s="25"/>
      <c r="BF23" s="26"/>
      <c r="BG23" s="25"/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8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/>
      <c r="AR24" s="24"/>
      <c r="AS24" s="23"/>
      <c r="AT24" s="24"/>
      <c r="AU24" s="23"/>
      <c r="AV24" s="24"/>
      <c r="AW24" s="23"/>
      <c r="AX24" s="24"/>
      <c r="AY24" s="23"/>
      <c r="AZ24" s="24"/>
      <c r="BA24" s="23"/>
      <c r="BB24" s="24"/>
      <c r="BC24" s="23"/>
      <c r="BD24" s="24"/>
      <c r="BE24" s="23"/>
      <c r="BF24" s="24"/>
      <c r="BG24" s="23"/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45788</v>
      </c>
      <c r="B25" s="31" t="str">
        <f>TEXT(A25,"aaa")</f>
        <v>日</v>
      </c>
      <c r="C25" s="21" t="s">
        <v>33</v>
      </c>
      <c r="D25" s="18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 t="s">
        <v>34</v>
      </c>
      <c r="V25" s="26"/>
      <c r="W25" s="25" t="s">
        <v>34</v>
      </c>
      <c r="X25" s="26"/>
      <c r="Y25" s="25" t="s">
        <v>34</v>
      </c>
      <c r="Z25" s="26"/>
      <c r="AA25" s="25" t="s">
        <v>34</v>
      </c>
      <c r="AB25" s="26"/>
      <c r="AC25" s="25" t="s">
        <v>34</v>
      </c>
      <c r="AD25" s="26"/>
      <c r="AE25" s="29">
        <f>DATE($D$1+2018,$F$1,11)</f>
        <v>45788</v>
      </c>
      <c r="AF25" s="31" t="str">
        <f>TEXT(AE25,"aaa")</f>
        <v>日</v>
      </c>
      <c r="AG25" s="21" t="s">
        <v>33</v>
      </c>
      <c r="AH25" s="18"/>
      <c r="AI25" s="25"/>
      <c r="AJ25" s="26"/>
      <c r="AK25" s="25"/>
      <c r="AL25" s="26"/>
      <c r="AM25" s="25"/>
      <c r="AN25" s="26"/>
      <c r="AO25" s="25"/>
      <c r="AP25" s="26"/>
      <c r="AQ25" s="25"/>
      <c r="AR25" s="26"/>
      <c r="AS25" s="25"/>
      <c r="AT25" s="26"/>
      <c r="AU25" s="25"/>
      <c r="AV25" s="26"/>
      <c r="AW25" s="25"/>
      <c r="AX25" s="26"/>
      <c r="AY25" s="25" t="s">
        <v>34</v>
      </c>
      <c r="AZ25" s="26"/>
      <c r="BA25" s="25" t="s">
        <v>34</v>
      </c>
      <c r="BB25" s="26"/>
      <c r="BC25" s="25" t="s">
        <v>34</v>
      </c>
      <c r="BD25" s="26"/>
      <c r="BE25" s="25" t="s">
        <v>34</v>
      </c>
      <c r="BF25" s="26"/>
      <c r="BG25" s="25" t="s">
        <v>34</v>
      </c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 t="s">
        <v>34</v>
      </c>
      <c r="V26" s="24"/>
      <c r="W26" s="23" t="s">
        <v>34</v>
      </c>
      <c r="X26" s="24"/>
      <c r="Y26" s="23" t="s">
        <v>34</v>
      </c>
      <c r="Z26" s="24"/>
      <c r="AA26" s="23" t="s">
        <v>34</v>
      </c>
      <c r="AB26" s="24"/>
      <c r="AC26" s="23" t="s">
        <v>34</v>
      </c>
      <c r="AD26" s="24"/>
      <c r="AE26" s="30"/>
      <c r="AF26" s="32"/>
      <c r="AG26" s="15" t="s">
        <v>35</v>
      </c>
      <c r="AH26" s="19"/>
      <c r="AI26" s="23"/>
      <c r="AJ26" s="24"/>
      <c r="AK26" s="23"/>
      <c r="AL26" s="24"/>
      <c r="AM26" s="23"/>
      <c r="AN26" s="24"/>
      <c r="AO26" s="23"/>
      <c r="AP26" s="24"/>
      <c r="AQ26" s="23"/>
      <c r="AR26" s="24"/>
      <c r="AS26" s="23"/>
      <c r="AT26" s="24"/>
      <c r="AU26" s="23"/>
      <c r="AV26" s="24"/>
      <c r="AW26" s="23"/>
      <c r="AX26" s="24"/>
      <c r="AY26" s="23" t="s">
        <v>34</v>
      </c>
      <c r="AZ26" s="24"/>
      <c r="BA26" s="23" t="s">
        <v>34</v>
      </c>
      <c r="BB26" s="24"/>
      <c r="BC26" s="23" t="s">
        <v>34</v>
      </c>
      <c r="BD26" s="24"/>
      <c r="BE26" s="23" t="s">
        <v>34</v>
      </c>
      <c r="BF26" s="24"/>
      <c r="BG26" s="23" t="s">
        <v>34</v>
      </c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45789</v>
      </c>
      <c r="B27" s="31" t="str">
        <f>TEXT(A27,"aaa")</f>
        <v>月</v>
      </c>
      <c r="C27" s="21" t="s">
        <v>33</v>
      </c>
      <c r="D27" s="18"/>
      <c r="E27" s="25" t="s">
        <v>34</v>
      </c>
      <c r="F27" s="26"/>
      <c r="G27" s="25" t="s">
        <v>34</v>
      </c>
      <c r="H27" s="26"/>
      <c r="I27" s="25" t="s">
        <v>34</v>
      </c>
      <c r="J27" s="26"/>
      <c r="K27" s="25" t="s">
        <v>34</v>
      </c>
      <c r="L27" s="26"/>
      <c r="M27" s="25" t="s">
        <v>34</v>
      </c>
      <c r="N27" s="26"/>
      <c r="O27" s="25" t="s">
        <v>34</v>
      </c>
      <c r="P27" s="26"/>
      <c r="Q27" s="25" t="s">
        <v>34</v>
      </c>
      <c r="R27" s="26"/>
      <c r="S27" s="25" t="s">
        <v>34</v>
      </c>
      <c r="T27" s="26"/>
      <c r="U27" s="25" t="s">
        <v>34</v>
      </c>
      <c r="V27" s="26"/>
      <c r="W27" s="25" t="s">
        <v>34</v>
      </c>
      <c r="X27" s="26"/>
      <c r="Y27" s="25" t="s">
        <v>34</v>
      </c>
      <c r="Z27" s="26"/>
      <c r="AA27" s="25" t="s">
        <v>34</v>
      </c>
      <c r="AB27" s="26"/>
      <c r="AC27" s="25" t="s">
        <v>34</v>
      </c>
      <c r="AD27" s="26"/>
      <c r="AE27" s="29">
        <f>DATE($D$1+2018,$F$1,12)</f>
        <v>45789</v>
      </c>
      <c r="AF27" s="31" t="str">
        <f>TEXT(AE27,"aaa")</f>
        <v>月</v>
      </c>
      <c r="AG27" s="21" t="s">
        <v>33</v>
      </c>
      <c r="AH27" s="18"/>
      <c r="AI27" s="25" t="s">
        <v>34</v>
      </c>
      <c r="AJ27" s="26"/>
      <c r="AK27" s="25" t="s">
        <v>34</v>
      </c>
      <c r="AL27" s="26"/>
      <c r="AM27" s="25" t="s">
        <v>34</v>
      </c>
      <c r="AN27" s="26"/>
      <c r="AO27" s="25" t="s">
        <v>34</v>
      </c>
      <c r="AP27" s="26"/>
      <c r="AQ27" s="25" t="s">
        <v>34</v>
      </c>
      <c r="AR27" s="26"/>
      <c r="AS27" s="25" t="s">
        <v>34</v>
      </c>
      <c r="AT27" s="26"/>
      <c r="AU27" s="25" t="s">
        <v>34</v>
      </c>
      <c r="AV27" s="26"/>
      <c r="AW27" s="25" t="s">
        <v>34</v>
      </c>
      <c r="AX27" s="26"/>
      <c r="AY27" s="25" t="s">
        <v>34</v>
      </c>
      <c r="AZ27" s="26"/>
      <c r="BA27" s="25" t="s">
        <v>34</v>
      </c>
      <c r="BB27" s="26"/>
      <c r="BC27" s="25" t="s">
        <v>34</v>
      </c>
      <c r="BD27" s="26"/>
      <c r="BE27" s="25" t="s">
        <v>34</v>
      </c>
      <c r="BF27" s="26"/>
      <c r="BG27" s="25" t="s">
        <v>34</v>
      </c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 t="s">
        <v>34</v>
      </c>
      <c r="F28" s="24"/>
      <c r="G28" s="23" t="s">
        <v>34</v>
      </c>
      <c r="H28" s="24"/>
      <c r="I28" s="23" t="s">
        <v>34</v>
      </c>
      <c r="J28" s="24"/>
      <c r="K28" s="23" t="s">
        <v>34</v>
      </c>
      <c r="L28" s="24"/>
      <c r="M28" s="23" t="s">
        <v>34</v>
      </c>
      <c r="N28" s="24"/>
      <c r="O28" s="23" t="s">
        <v>34</v>
      </c>
      <c r="P28" s="24"/>
      <c r="Q28" s="23" t="s">
        <v>34</v>
      </c>
      <c r="R28" s="24"/>
      <c r="S28" s="23" t="s">
        <v>34</v>
      </c>
      <c r="T28" s="24"/>
      <c r="U28" s="23" t="s">
        <v>34</v>
      </c>
      <c r="V28" s="24"/>
      <c r="W28" s="23" t="s">
        <v>34</v>
      </c>
      <c r="X28" s="24"/>
      <c r="Y28" s="23" t="s">
        <v>34</v>
      </c>
      <c r="Z28" s="24"/>
      <c r="AA28" s="23" t="s">
        <v>34</v>
      </c>
      <c r="AB28" s="24"/>
      <c r="AC28" s="23" t="s">
        <v>34</v>
      </c>
      <c r="AD28" s="24"/>
      <c r="AE28" s="30"/>
      <c r="AF28" s="32"/>
      <c r="AG28" s="15" t="s">
        <v>35</v>
      </c>
      <c r="AH28" s="19"/>
      <c r="AI28" s="23" t="s">
        <v>34</v>
      </c>
      <c r="AJ28" s="24"/>
      <c r="AK28" s="23" t="s">
        <v>34</v>
      </c>
      <c r="AL28" s="24"/>
      <c r="AM28" s="23" t="s">
        <v>34</v>
      </c>
      <c r="AN28" s="24"/>
      <c r="AO28" s="23" t="s">
        <v>34</v>
      </c>
      <c r="AP28" s="24"/>
      <c r="AQ28" s="23" t="s">
        <v>34</v>
      </c>
      <c r="AR28" s="24"/>
      <c r="AS28" s="23" t="s">
        <v>34</v>
      </c>
      <c r="AT28" s="24"/>
      <c r="AU28" s="23" t="s">
        <v>34</v>
      </c>
      <c r="AV28" s="24"/>
      <c r="AW28" s="23" t="s">
        <v>34</v>
      </c>
      <c r="AX28" s="24"/>
      <c r="AY28" s="23" t="s">
        <v>34</v>
      </c>
      <c r="AZ28" s="24"/>
      <c r="BA28" s="23" t="s">
        <v>34</v>
      </c>
      <c r="BB28" s="24"/>
      <c r="BC28" s="23" t="s">
        <v>34</v>
      </c>
      <c r="BD28" s="24"/>
      <c r="BE28" s="23" t="s">
        <v>34</v>
      </c>
      <c r="BF28" s="24"/>
      <c r="BG28" s="23" t="s">
        <v>34</v>
      </c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45790</v>
      </c>
      <c r="B29" s="31" t="str">
        <f>TEXT(A29,"aaa")</f>
        <v>火</v>
      </c>
      <c r="C29" s="21" t="s">
        <v>33</v>
      </c>
      <c r="D29" s="18"/>
      <c r="E29" s="25" t="s">
        <v>34</v>
      </c>
      <c r="F29" s="26"/>
      <c r="G29" s="25" t="s">
        <v>34</v>
      </c>
      <c r="H29" s="26"/>
      <c r="I29" s="25" t="s">
        <v>34</v>
      </c>
      <c r="J29" s="26"/>
      <c r="K29" s="25" t="s">
        <v>34</v>
      </c>
      <c r="L29" s="26"/>
      <c r="M29" s="25" t="s">
        <v>34</v>
      </c>
      <c r="N29" s="26"/>
      <c r="O29" s="25" t="s">
        <v>34</v>
      </c>
      <c r="P29" s="26"/>
      <c r="Q29" s="25" t="s">
        <v>34</v>
      </c>
      <c r="R29" s="26"/>
      <c r="S29" s="25" t="s">
        <v>34</v>
      </c>
      <c r="T29" s="26"/>
      <c r="U29" s="25" t="s">
        <v>34</v>
      </c>
      <c r="V29" s="26"/>
      <c r="W29" s="25" t="s">
        <v>34</v>
      </c>
      <c r="X29" s="26"/>
      <c r="Y29" s="25" t="s">
        <v>34</v>
      </c>
      <c r="Z29" s="26"/>
      <c r="AA29" s="25" t="s">
        <v>34</v>
      </c>
      <c r="AB29" s="26"/>
      <c r="AC29" s="25" t="s">
        <v>34</v>
      </c>
      <c r="AD29" s="26"/>
      <c r="AE29" s="29">
        <f>DATE($D$1+2018,$F$1,13)</f>
        <v>45790</v>
      </c>
      <c r="AF29" s="31" t="str">
        <f>TEXT(AE29,"aaa")</f>
        <v>火</v>
      </c>
      <c r="AG29" s="21" t="s">
        <v>33</v>
      </c>
      <c r="AH29" s="18"/>
      <c r="AI29" s="25" t="s">
        <v>34</v>
      </c>
      <c r="AJ29" s="26"/>
      <c r="AK29" s="25" t="s">
        <v>34</v>
      </c>
      <c r="AL29" s="26"/>
      <c r="AM29" s="25" t="s">
        <v>34</v>
      </c>
      <c r="AN29" s="26"/>
      <c r="AO29" s="25" t="s">
        <v>34</v>
      </c>
      <c r="AP29" s="26"/>
      <c r="AQ29" s="25" t="s">
        <v>34</v>
      </c>
      <c r="AR29" s="26"/>
      <c r="AS29" s="25" t="s">
        <v>34</v>
      </c>
      <c r="AT29" s="26"/>
      <c r="AU29" s="25" t="s">
        <v>34</v>
      </c>
      <c r="AV29" s="26"/>
      <c r="AW29" s="25" t="s">
        <v>34</v>
      </c>
      <c r="AX29" s="26"/>
      <c r="AY29" s="25" t="s">
        <v>34</v>
      </c>
      <c r="AZ29" s="26"/>
      <c r="BA29" s="25" t="s">
        <v>34</v>
      </c>
      <c r="BB29" s="26"/>
      <c r="BC29" s="25" t="s">
        <v>34</v>
      </c>
      <c r="BD29" s="26"/>
      <c r="BE29" s="25" t="s">
        <v>34</v>
      </c>
      <c r="BF29" s="26"/>
      <c r="BG29" s="25" t="s">
        <v>34</v>
      </c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 t="s">
        <v>34</v>
      </c>
      <c r="F30" s="24"/>
      <c r="G30" s="23" t="s">
        <v>34</v>
      </c>
      <c r="H30" s="24"/>
      <c r="I30" s="23" t="s">
        <v>34</v>
      </c>
      <c r="J30" s="24"/>
      <c r="K30" s="23" t="s">
        <v>34</v>
      </c>
      <c r="L30" s="24"/>
      <c r="M30" s="23" t="s">
        <v>34</v>
      </c>
      <c r="N30" s="24"/>
      <c r="O30" s="23" t="s">
        <v>34</v>
      </c>
      <c r="P30" s="24"/>
      <c r="Q30" s="23" t="s">
        <v>34</v>
      </c>
      <c r="R30" s="24"/>
      <c r="S30" s="23" t="s">
        <v>34</v>
      </c>
      <c r="T30" s="24"/>
      <c r="U30" s="23" t="s">
        <v>34</v>
      </c>
      <c r="V30" s="24"/>
      <c r="W30" s="23" t="s">
        <v>34</v>
      </c>
      <c r="X30" s="24"/>
      <c r="Y30" s="23" t="s">
        <v>34</v>
      </c>
      <c r="Z30" s="24"/>
      <c r="AA30" s="23" t="s">
        <v>34</v>
      </c>
      <c r="AB30" s="24"/>
      <c r="AC30" s="23" t="s">
        <v>34</v>
      </c>
      <c r="AD30" s="24"/>
      <c r="AE30" s="30"/>
      <c r="AF30" s="32"/>
      <c r="AG30" s="15" t="s">
        <v>35</v>
      </c>
      <c r="AH30" s="19"/>
      <c r="AI30" s="23" t="s">
        <v>34</v>
      </c>
      <c r="AJ30" s="24"/>
      <c r="AK30" s="23" t="s">
        <v>34</v>
      </c>
      <c r="AL30" s="24"/>
      <c r="AM30" s="23" t="s">
        <v>34</v>
      </c>
      <c r="AN30" s="24"/>
      <c r="AO30" s="23" t="s">
        <v>34</v>
      </c>
      <c r="AP30" s="24"/>
      <c r="AQ30" s="23" t="s">
        <v>34</v>
      </c>
      <c r="AR30" s="24"/>
      <c r="AS30" s="23" t="s">
        <v>34</v>
      </c>
      <c r="AT30" s="24"/>
      <c r="AU30" s="23" t="s">
        <v>34</v>
      </c>
      <c r="AV30" s="24"/>
      <c r="AW30" s="23" t="s">
        <v>34</v>
      </c>
      <c r="AX30" s="24"/>
      <c r="AY30" s="23" t="s">
        <v>34</v>
      </c>
      <c r="AZ30" s="24"/>
      <c r="BA30" s="23" t="s">
        <v>34</v>
      </c>
      <c r="BB30" s="24"/>
      <c r="BC30" s="23" t="s">
        <v>34</v>
      </c>
      <c r="BD30" s="24"/>
      <c r="BE30" s="23" t="s">
        <v>34</v>
      </c>
      <c r="BF30" s="24"/>
      <c r="BG30" s="23" t="s">
        <v>34</v>
      </c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45791</v>
      </c>
      <c r="B31" s="31" t="str">
        <f>TEXT(A31,"aaa")</f>
        <v>水</v>
      </c>
      <c r="C31" s="21" t="s">
        <v>33</v>
      </c>
      <c r="D31" s="18"/>
      <c r="E31" s="25" t="s">
        <v>34</v>
      </c>
      <c r="F31" s="26"/>
      <c r="G31" s="25" t="s">
        <v>34</v>
      </c>
      <c r="H31" s="26"/>
      <c r="I31" s="25" t="s">
        <v>34</v>
      </c>
      <c r="J31" s="26"/>
      <c r="K31" s="25" t="s">
        <v>34</v>
      </c>
      <c r="L31" s="26"/>
      <c r="M31" s="25" t="s">
        <v>34</v>
      </c>
      <c r="N31" s="26"/>
      <c r="O31" s="25" t="s">
        <v>34</v>
      </c>
      <c r="P31" s="26"/>
      <c r="Q31" s="25" t="s">
        <v>34</v>
      </c>
      <c r="R31" s="26"/>
      <c r="S31" s="25" t="s">
        <v>34</v>
      </c>
      <c r="T31" s="26"/>
      <c r="U31" s="25" t="s">
        <v>34</v>
      </c>
      <c r="V31" s="26"/>
      <c r="W31" s="25" t="s">
        <v>34</v>
      </c>
      <c r="X31" s="26"/>
      <c r="Y31" s="25"/>
      <c r="Z31" s="26"/>
      <c r="AA31" s="25"/>
      <c r="AB31" s="26"/>
      <c r="AC31" s="25"/>
      <c r="AD31" s="26"/>
      <c r="AE31" s="29">
        <f>DATE($D$1+2018,$F$1,14)</f>
        <v>45791</v>
      </c>
      <c r="AF31" s="31" t="str">
        <f>TEXT(AE31,"aaa")</f>
        <v>水</v>
      </c>
      <c r="AG31" s="21" t="s">
        <v>33</v>
      </c>
      <c r="AH31" s="18"/>
      <c r="AI31" s="25" t="s">
        <v>34</v>
      </c>
      <c r="AJ31" s="26"/>
      <c r="AK31" s="25" t="s">
        <v>34</v>
      </c>
      <c r="AL31" s="26"/>
      <c r="AM31" s="25" t="s">
        <v>34</v>
      </c>
      <c r="AN31" s="26"/>
      <c r="AO31" s="25" t="s">
        <v>34</v>
      </c>
      <c r="AP31" s="26"/>
      <c r="AQ31" s="25" t="s">
        <v>34</v>
      </c>
      <c r="AR31" s="26"/>
      <c r="AS31" s="25" t="s">
        <v>34</v>
      </c>
      <c r="AT31" s="26"/>
      <c r="AU31" s="25" t="s">
        <v>34</v>
      </c>
      <c r="AV31" s="26"/>
      <c r="AW31" s="25" t="s">
        <v>34</v>
      </c>
      <c r="AX31" s="26"/>
      <c r="AY31" s="25" t="s">
        <v>34</v>
      </c>
      <c r="AZ31" s="26"/>
      <c r="BA31" s="25" t="s">
        <v>34</v>
      </c>
      <c r="BB31" s="26"/>
      <c r="BC31" s="25" t="s">
        <v>34</v>
      </c>
      <c r="BD31" s="26"/>
      <c r="BE31" s="25" t="s">
        <v>34</v>
      </c>
      <c r="BF31" s="26"/>
      <c r="BG31" s="25" t="s">
        <v>34</v>
      </c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 t="s">
        <v>34</v>
      </c>
      <c r="F32" s="24"/>
      <c r="G32" s="23" t="s">
        <v>34</v>
      </c>
      <c r="H32" s="24"/>
      <c r="I32" s="23" t="s">
        <v>34</v>
      </c>
      <c r="J32" s="24"/>
      <c r="K32" s="23" t="s">
        <v>34</v>
      </c>
      <c r="L32" s="24"/>
      <c r="M32" s="23" t="s">
        <v>34</v>
      </c>
      <c r="N32" s="24"/>
      <c r="O32" s="23" t="s">
        <v>34</v>
      </c>
      <c r="P32" s="24"/>
      <c r="Q32" s="23" t="s">
        <v>34</v>
      </c>
      <c r="R32" s="24"/>
      <c r="S32" s="23" t="s">
        <v>34</v>
      </c>
      <c r="T32" s="24"/>
      <c r="U32" s="23" t="s">
        <v>34</v>
      </c>
      <c r="V32" s="24"/>
      <c r="W32" s="23" t="s">
        <v>34</v>
      </c>
      <c r="X32" s="24"/>
      <c r="Y32" s="23"/>
      <c r="Z32" s="24"/>
      <c r="AA32" s="23"/>
      <c r="AB32" s="24"/>
      <c r="AC32" s="23"/>
      <c r="AD32" s="24"/>
      <c r="AE32" s="30"/>
      <c r="AF32" s="32"/>
      <c r="AG32" s="15" t="s">
        <v>35</v>
      </c>
      <c r="AH32" s="19"/>
      <c r="AI32" s="23" t="s">
        <v>34</v>
      </c>
      <c r="AJ32" s="24"/>
      <c r="AK32" s="23" t="s">
        <v>34</v>
      </c>
      <c r="AL32" s="24"/>
      <c r="AM32" s="23" t="s">
        <v>34</v>
      </c>
      <c r="AN32" s="24"/>
      <c r="AO32" s="23" t="s">
        <v>34</v>
      </c>
      <c r="AP32" s="24"/>
      <c r="AQ32" s="23" t="s">
        <v>34</v>
      </c>
      <c r="AR32" s="24"/>
      <c r="AS32" s="23" t="s">
        <v>34</v>
      </c>
      <c r="AT32" s="24"/>
      <c r="AU32" s="23" t="s">
        <v>34</v>
      </c>
      <c r="AV32" s="24"/>
      <c r="AW32" s="23" t="s">
        <v>34</v>
      </c>
      <c r="AX32" s="24"/>
      <c r="AY32" s="23" t="s">
        <v>34</v>
      </c>
      <c r="AZ32" s="24"/>
      <c r="BA32" s="23" t="s">
        <v>34</v>
      </c>
      <c r="BB32" s="24"/>
      <c r="BC32" s="23" t="s">
        <v>34</v>
      </c>
      <c r="BD32" s="24"/>
      <c r="BE32" s="23" t="s">
        <v>34</v>
      </c>
      <c r="BF32" s="24"/>
      <c r="BG32" s="23" t="s">
        <v>34</v>
      </c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45792</v>
      </c>
      <c r="B33" s="31" t="str">
        <f>TEXT(A33,"aaa")</f>
        <v>木</v>
      </c>
      <c r="C33" s="21" t="s">
        <v>33</v>
      </c>
      <c r="D33" s="18"/>
      <c r="E33" s="25" t="s">
        <v>34</v>
      </c>
      <c r="F33" s="26"/>
      <c r="G33" s="25" t="s">
        <v>34</v>
      </c>
      <c r="H33" s="26"/>
      <c r="I33" s="25" t="s">
        <v>34</v>
      </c>
      <c r="J33" s="26"/>
      <c r="K33" s="25" t="s">
        <v>34</v>
      </c>
      <c r="L33" s="26"/>
      <c r="M33" s="25" t="s">
        <v>34</v>
      </c>
      <c r="N33" s="26"/>
      <c r="O33" s="25" t="s">
        <v>34</v>
      </c>
      <c r="P33" s="26"/>
      <c r="Q33" s="25" t="s">
        <v>34</v>
      </c>
      <c r="R33" s="26"/>
      <c r="S33" s="25" t="s">
        <v>34</v>
      </c>
      <c r="T33" s="26"/>
      <c r="U33" s="25" t="s">
        <v>34</v>
      </c>
      <c r="V33" s="26"/>
      <c r="W33" s="25" t="s">
        <v>34</v>
      </c>
      <c r="X33" s="26"/>
      <c r="Y33" s="25" t="s">
        <v>34</v>
      </c>
      <c r="Z33" s="26"/>
      <c r="AA33" s="25" t="s">
        <v>34</v>
      </c>
      <c r="AB33" s="26"/>
      <c r="AC33" s="25" t="s">
        <v>34</v>
      </c>
      <c r="AD33" s="26"/>
      <c r="AE33" s="29">
        <f>DATE($D$1+2018,$F$1,15)</f>
        <v>45792</v>
      </c>
      <c r="AF33" s="31" t="str">
        <f>TEXT(AE33,"aaa")</f>
        <v>木</v>
      </c>
      <c r="AG33" s="21" t="s">
        <v>33</v>
      </c>
      <c r="AH33" s="18"/>
      <c r="AI33" s="25" t="s">
        <v>34</v>
      </c>
      <c r="AJ33" s="26"/>
      <c r="AK33" s="25" t="s">
        <v>34</v>
      </c>
      <c r="AL33" s="26"/>
      <c r="AM33" s="25" t="s">
        <v>34</v>
      </c>
      <c r="AN33" s="26"/>
      <c r="AO33" s="25" t="s">
        <v>34</v>
      </c>
      <c r="AP33" s="26"/>
      <c r="AQ33" s="25" t="s">
        <v>34</v>
      </c>
      <c r="AR33" s="26"/>
      <c r="AS33" s="25" t="s">
        <v>34</v>
      </c>
      <c r="AT33" s="26"/>
      <c r="AU33" s="25" t="s">
        <v>34</v>
      </c>
      <c r="AV33" s="26"/>
      <c r="AW33" s="25" t="s">
        <v>34</v>
      </c>
      <c r="AX33" s="26"/>
      <c r="AY33" s="25" t="s">
        <v>34</v>
      </c>
      <c r="AZ33" s="26"/>
      <c r="BA33" s="25" t="s">
        <v>34</v>
      </c>
      <c r="BB33" s="26"/>
      <c r="BC33" s="25" t="s">
        <v>34</v>
      </c>
      <c r="BD33" s="26"/>
      <c r="BE33" s="25" t="s">
        <v>34</v>
      </c>
      <c r="BF33" s="26"/>
      <c r="BG33" s="25" t="s">
        <v>34</v>
      </c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 t="s">
        <v>34</v>
      </c>
      <c r="F34" s="24"/>
      <c r="G34" s="23" t="s">
        <v>34</v>
      </c>
      <c r="H34" s="24"/>
      <c r="I34" s="23" t="s">
        <v>34</v>
      </c>
      <c r="J34" s="24"/>
      <c r="K34" s="23" t="s">
        <v>34</v>
      </c>
      <c r="L34" s="24"/>
      <c r="M34" s="23" t="s">
        <v>34</v>
      </c>
      <c r="N34" s="24"/>
      <c r="O34" s="23" t="s">
        <v>34</v>
      </c>
      <c r="P34" s="24"/>
      <c r="Q34" s="23" t="s">
        <v>34</v>
      </c>
      <c r="R34" s="24"/>
      <c r="S34" s="23" t="s">
        <v>34</v>
      </c>
      <c r="T34" s="24"/>
      <c r="U34" s="23" t="s">
        <v>34</v>
      </c>
      <c r="V34" s="24"/>
      <c r="W34" s="23" t="s">
        <v>34</v>
      </c>
      <c r="X34" s="24"/>
      <c r="Y34" s="23" t="s">
        <v>34</v>
      </c>
      <c r="Z34" s="24"/>
      <c r="AA34" s="23" t="s">
        <v>34</v>
      </c>
      <c r="AB34" s="24"/>
      <c r="AC34" s="23" t="s">
        <v>34</v>
      </c>
      <c r="AD34" s="24"/>
      <c r="AE34" s="30"/>
      <c r="AF34" s="32"/>
      <c r="AG34" s="15" t="s">
        <v>35</v>
      </c>
      <c r="AH34" s="19"/>
      <c r="AI34" s="23" t="s">
        <v>34</v>
      </c>
      <c r="AJ34" s="24"/>
      <c r="AK34" s="23" t="s">
        <v>34</v>
      </c>
      <c r="AL34" s="24"/>
      <c r="AM34" s="23" t="s">
        <v>34</v>
      </c>
      <c r="AN34" s="24"/>
      <c r="AO34" s="23" t="s">
        <v>34</v>
      </c>
      <c r="AP34" s="24"/>
      <c r="AQ34" s="23" t="s">
        <v>34</v>
      </c>
      <c r="AR34" s="24"/>
      <c r="AS34" s="23" t="s">
        <v>34</v>
      </c>
      <c r="AT34" s="24"/>
      <c r="AU34" s="23" t="s">
        <v>34</v>
      </c>
      <c r="AV34" s="24"/>
      <c r="AW34" s="23" t="s">
        <v>34</v>
      </c>
      <c r="AX34" s="24"/>
      <c r="AY34" s="23" t="s">
        <v>34</v>
      </c>
      <c r="AZ34" s="24"/>
      <c r="BA34" s="23" t="s">
        <v>34</v>
      </c>
      <c r="BB34" s="24"/>
      <c r="BC34" s="23" t="s">
        <v>34</v>
      </c>
      <c r="BD34" s="24"/>
      <c r="BE34" s="23" t="s">
        <v>34</v>
      </c>
      <c r="BF34" s="24"/>
      <c r="BG34" s="23" t="s">
        <v>34</v>
      </c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45793</v>
      </c>
      <c r="B35" s="31" t="str">
        <f>TEXT(A35,"aaa")</f>
        <v>金</v>
      </c>
      <c r="C35" s="21" t="s">
        <v>33</v>
      </c>
      <c r="D35" s="18"/>
      <c r="E35" s="25" t="s">
        <v>34</v>
      </c>
      <c r="F35" s="26"/>
      <c r="G35" s="25" t="s">
        <v>34</v>
      </c>
      <c r="H35" s="26"/>
      <c r="I35" s="25" t="s">
        <v>34</v>
      </c>
      <c r="J35" s="26"/>
      <c r="K35" s="25" t="s">
        <v>34</v>
      </c>
      <c r="L35" s="26"/>
      <c r="M35" s="25" t="s">
        <v>34</v>
      </c>
      <c r="N35" s="26"/>
      <c r="O35" s="25" t="s">
        <v>34</v>
      </c>
      <c r="P35" s="26"/>
      <c r="Q35" s="25" t="s">
        <v>34</v>
      </c>
      <c r="R35" s="26"/>
      <c r="S35" s="25" t="s">
        <v>34</v>
      </c>
      <c r="T35" s="26"/>
      <c r="U35" s="25" t="s">
        <v>34</v>
      </c>
      <c r="V35" s="26"/>
      <c r="W35" s="25" t="s">
        <v>34</v>
      </c>
      <c r="X35" s="26"/>
      <c r="Y35" s="25" t="s">
        <v>34</v>
      </c>
      <c r="Z35" s="26"/>
      <c r="AA35" s="25" t="s">
        <v>34</v>
      </c>
      <c r="AB35" s="26"/>
      <c r="AC35" s="25" t="s">
        <v>34</v>
      </c>
      <c r="AD35" s="26"/>
      <c r="AE35" s="29">
        <f>DATE($D$1+2018,$F$1,16)</f>
        <v>45793</v>
      </c>
      <c r="AF35" s="31" t="str">
        <f>TEXT(AE35,"aaa")</f>
        <v>金</v>
      </c>
      <c r="AG35" s="21" t="s">
        <v>33</v>
      </c>
      <c r="AH35" s="18"/>
      <c r="AI35" s="25" t="s">
        <v>34</v>
      </c>
      <c r="AJ35" s="26"/>
      <c r="AK35" s="25" t="s">
        <v>34</v>
      </c>
      <c r="AL35" s="26"/>
      <c r="AM35" s="25" t="s">
        <v>34</v>
      </c>
      <c r="AN35" s="26"/>
      <c r="AO35" s="25" t="s">
        <v>34</v>
      </c>
      <c r="AP35" s="26"/>
      <c r="AQ35" s="25" t="s">
        <v>34</v>
      </c>
      <c r="AR35" s="26"/>
      <c r="AS35" s="25" t="s">
        <v>34</v>
      </c>
      <c r="AT35" s="26"/>
      <c r="AU35" s="25" t="s">
        <v>34</v>
      </c>
      <c r="AV35" s="26"/>
      <c r="AW35" s="25" t="s">
        <v>34</v>
      </c>
      <c r="AX35" s="26"/>
      <c r="AY35" s="25" t="s">
        <v>34</v>
      </c>
      <c r="AZ35" s="26"/>
      <c r="BA35" s="25" t="s">
        <v>34</v>
      </c>
      <c r="BB35" s="26"/>
      <c r="BC35" s="25" t="s">
        <v>34</v>
      </c>
      <c r="BD35" s="26"/>
      <c r="BE35" s="25" t="s">
        <v>34</v>
      </c>
      <c r="BF35" s="26"/>
      <c r="BG35" s="25" t="s">
        <v>34</v>
      </c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 t="s">
        <v>34</v>
      </c>
      <c r="F36" s="24"/>
      <c r="G36" s="23" t="s">
        <v>34</v>
      </c>
      <c r="H36" s="24"/>
      <c r="I36" s="23" t="s">
        <v>34</v>
      </c>
      <c r="J36" s="24"/>
      <c r="K36" s="23" t="s">
        <v>34</v>
      </c>
      <c r="L36" s="24"/>
      <c r="M36" s="23" t="s">
        <v>34</v>
      </c>
      <c r="N36" s="24"/>
      <c r="O36" s="23" t="s">
        <v>34</v>
      </c>
      <c r="P36" s="24"/>
      <c r="Q36" s="23" t="s">
        <v>34</v>
      </c>
      <c r="R36" s="24"/>
      <c r="S36" s="23" t="s">
        <v>34</v>
      </c>
      <c r="T36" s="24"/>
      <c r="U36" s="23" t="s">
        <v>34</v>
      </c>
      <c r="V36" s="24"/>
      <c r="W36" s="23" t="s">
        <v>34</v>
      </c>
      <c r="X36" s="24"/>
      <c r="Y36" s="23" t="s">
        <v>34</v>
      </c>
      <c r="Z36" s="24"/>
      <c r="AA36" s="23" t="s">
        <v>34</v>
      </c>
      <c r="AB36" s="24"/>
      <c r="AC36" s="23" t="s">
        <v>34</v>
      </c>
      <c r="AD36" s="24"/>
      <c r="AE36" s="30"/>
      <c r="AF36" s="32"/>
      <c r="AG36" s="15" t="s">
        <v>35</v>
      </c>
      <c r="AH36" s="19"/>
      <c r="AI36" s="23" t="s">
        <v>34</v>
      </c>
      <c r="AJ36" s="24"/>
      <c r="AK36" s="23" t="s">
        <v>34</v>
      </c>
      <c r="AL36" s="24"/>
      <c r="AM36" s="23" t="s">
        <v>34</v>
      </c>
      <c r="AN36" s="24"/>
      <c r="AO36" s="23" t="s">
        <v>34</v>
      </c>
      <c r="AP36" s="24"/>
      <c r="AQ36" s="23" t="s">
        <v>34</v>
      </c>
      <c r="AR36" s="24"/>
      <c r="AS36" s="23" t="s">
        <v>34</v>
      </c>
      <c r="AT36" s="24"/>
      <c r="AU36" s="23" t="s">
        <v>34</v>
      </c>
      <c r="AV36" s="24"/>
      <c r="AW36" s="23" t="s">
        <v>34</v>
      </c>
      <c r="AX36" s="24"/>
      <c r="AY36" s="23" t="s">
        <v>34</v>
      </c>
      <c r="AZ36" s="24"/>
      <c r="BA36" s="23" t="s">
        <v>34</v>
      </c>
      <c r="BB36" s="24"/>
      <c r="BC36" s="23" t="s">
        <v>34</v>
      </c>
      <c r="BD36" s="24"/>
      <c r="BE36" s="23" t="s">
        <v>34</v>
      </c>
      <c r="BF36" s="24"/>
      <c r="BG36" s="23" t="s">
        <v>34</v>
      </c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45794</v>
      </c>
      <c r="B37" s="31" t="str">
        <f>TEXT(A37,"aaa")</f>
        <v>土</v>
      </c>
      <c r="C37" s="21" t="s">
        <v>33</v>
      </c>
      <c r="D37" s="18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  <c r="P37" s="26"/>
      <c r="Q37" s="25"/>
      <c r="R37" s="26"/>
      <c r="S37" s="25"/>
      <c r="T37" s="26"/>
      <c r="U37" s="25"/>
      <c r="V37" s="26"/>
      <c r="W37" s="25"/>
      <c r="X37" s="26"/>
      <c r="Y37" s="25" t="s">
        <v>34</v>
      </c>
      <c r="Z37" s="26"/>
      <c r="AA37" s="25" t="s">
        <v>34</v>
      </c>
      <c r="AB37" s="26"/>
      <c r="AC37" s="25" t="s">
        <v>34</v>
      </c>
      <c r="AD37" s="26"/>
      <c r="AE37" s="29">
        <f>DATE($D$1+2018,$F$1,17)</f>
        <v>45794</v>
      </c>
      <c r="AF37" s="31" t="str">
        <f>TEXT(AE37,"aaa")</f>
        <v>土</v>
      </c>
      <c r="AG37" s="21" t="s">
        <v>33</v>
      </c>
      <c r="AH37" s="18"/>
      <c r="AI37" s="25"/>
      <c r="AJ37" s="26"/>
      <c r="AK37" s="25"/>
      <c r="AL37" s="26"/>
      <c r="AM37" s="25"/>
      <c r="AN37" s="26"/>
      <c r="AO37" s="25"/>
      <c r="AP37" s="26"/>
      <c r="AQ37" s="25"/>
      <c r="AR37" s="26"/>
      <c r="AS37" s="25"/>
      <c r="AT37" s="26"/>
      <c r="AU37" s="25"/>
      <c r="AV37" s="26"/>
      <c r="AW37" s="25"/>
      <c r="AX37" s="26"/>
      <c r="AY37" s="25" t="s">
        <v>34</v>
      </c>
      <c r="AZ37" s="26"/>
      <c r="BA37" s="25" t="s">
        <v>34</v>
      </c>
      <c r="BB37" s="26"/>
      <c r="BC37" s="25" t="s">
        <v>34</v>
      </c>
      <c r="BD37" s="26"/>
      <c r="BE37" s="25" t="s">
        <v>34</v>
      </c>
      <c r="BF37" s="26"/>
      <c r="BG37" s="25" t="s">
        <v>34</v>
      </c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 t="s">
        <v>34</v>
      </c>
      <c r="Z38" s="24"/>
      <c r="AA38" s="23" t="s">
        <v>34</v>
      </c>
      <c r="AB38" s="24"/>
      <c r="AC38" s="23" t="s">
        <v>34</v>
      </c>
      <c r="AD38" s="24"/>
      <c r="AE38" s="30"/>
      <c r="AF38" s="32"/>
      <c r="AG38" s="15" t="s">
        <v>35</v>
      </c>
      <c r="AH38" s="19"/>
      <c r="AI38" s="23"/>
      <c r="AJ38" s="24"/>
      <c r="AK38" s="23"/>
      <c r="AL38" s="24"/>
      <c r="AM38" s="23"/>
      <c r="AN38" s="24"/>
      <c r="AO38" s="23"/>
      <c r="AP38" s="24"/>
      <c r="AQ38" s="23"/>
      <c r="AR38" s="24"/>
      <c r="AS38" s="23"/>
      <c r="AT38" s="24"/>
      <c r="AU38" s="23"/>
      <c r="AV38" s="24"/>
      <c r="AW38" s="23"/>
      <c r="AX38" s="24"/>
      <c r="AY38" s="23" t="s">
        <v>34</v>
      </c>
      <c r="AZ38" s="24"/>
      <c r="BA38" s="23" t="s">
        <v>34</v>
      </c>
      <c r="BB38" s="24"/>
      <c r="BC38" s="23" t="s">
        <v>34</v>
      </c>
      <c r="BD38" s="24"/>
      <c r="BE38" s="23" t="s">
        <v>34</v>
      </c>
      <c r="BF38" s="24"/>
      <c r="BG38" s="23" t="s">
        <v>34</v>
      </c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45795</v>
      </c>
      <c r="B39" s="31" t="str">
        <f>TEXT(A39,"aaa")</f>
        <v>日</v>
      </c>
      <c r="C39" s="21" t="s">
        <v>33</v>
      </c>
      <c r="D39" s="18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  <c r="P39" s="26"/>
      <c r="Q39" s="25"/>
      <c r="R39" s="26"/>
      <c r="S39" s="25"/>
      <c r="T39" s="26"/>
      <c r="U39" s="25"/>
      <c r="V39" s="26"/>
      <c r="W39" s="25"/>
      <c r="X39" s="26"/>
      <c r="Y39" s="25"/>
      <c r="Z39" s="26"/>
      <c r="AA39" s="25"/>
      <c r="AB39" s="26"/>
      <c r="AC39" s="25"/>
      <c r="AD39" s="27"/>
      <c r="AE39" s="29">
        <f>DATE($D$1+2018,$F$1,18)</f>
        <v>45795</v>
      </c>
      <c r="AF39" s="31" t="str">
        <f>TEXT(AE39,"aaa")</f>
        <v>日</v>
      </c>
      <c r="AG39" s="21" t="s">
        <v>33</v>
      </c>
      <c r="AH39" s="18"/>
      <c r="AI39" s="25" t="s">
        <v>34</v>
      </c>
      <c r="AJ39" s="26"/>
      <c r="AK39" s="25" t="s">
        <v>34</v>
      </c>
      <c r="AL39" s="26"/>
      <c r="AM39" s="25" t="s">
        <v>34</v>
      </c>
      <c r="AN39" s="26"/>
      <c r="AO39" s="25" t="s">
        <v>34</v>
      </c>
      <c r="AP39" s="26"/>
      <c r="AQ39" s="25" t="s">
        <v>34</v>
      </c>
      <c r="AR39" s="26"/>
      <c r="AS39" s="25" t="s">
        <v>34</v>
      </c>
      <c r="AT39" s="26"/>
      <c r="AU39" s="25" t="s">
        <v>34</v>
      </c>
      <c r="AV39" s="26"/>
      <c r="AW39" s="25" t="s">
        <v>34</v>
      </c>
      <c r="AX39" s="26"/>
      <c r="AY39" s="25" t="s">
        <v>34</v>
      </c>
      <c r="AZ39" s="26"/>
      <c r="BA39" s="25" t="s">
        <v>34</v>
      </c>
      <c r="BB39" s="26"/>
      <c r="BC39" s="25" t="s">
        <v>34</v>
      </c>
      <c r="BD39" s="26"/>
      <c r="BE39" s="25" t="s">
        <v>34</v>
      </c>
      <c r="BF39" s="26"/>
      <c r="BG39" s="25" t="s">
        <v>34</v>
      </c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/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  <c r="S40" s="23"/>
      <c r="T40" s="24"/>
      <c r="U40" s="23"/>
      <c r="V40" s="24"/>
      <c r="W40" s="23"/>
      <c r="X40" s="24"/>
      <c r="Y40" s="23"/>
      <c r="Z40" s="24"/>
      <c r="AA40" s="23"/>
      <c r="AB40" s="24"/>
      <c r="AC40" s="23"/>
      <c r="AD40" s="28"/>
      <c r="AE40" s="30"/>
      <c r="AF40" s="32"/>
      <c r="AG40" s="15" t="s">
        <v>35</v>
      </c>
      <c r="AH40" s="19"/>
      <c r="AI40" s="23" t="s">
        <v>34</v>
      </c>
      <c r="AJ40" s="24"/>
      <c r="AK40" s="23" t="s">
        <v>34</v>
      </c>
      <c r="AL40" s="24"/>
      <c r="AM40" s="23" t="s">
        <v>34</v>
      </c>
      <c r="AN40" s="24"/>
      <c r="AO40" s="23" t="s">
        <v>34</v>
      </c>
      <c r="AP40" s="24"/>
      <c r="AQ40" s="23" t="s">
        <v>34</v>
      </c>
      <c r="AR40" s="24"/>
      <c r="AS40" s="23" t="s">
        <v>34</v>
      </c>
      <c r="AT40" s="24"/>
      <c r="AU40" s="23" t="s">
        <v>34</v>
      </c>
      <c r="AV40" s="24"/>
      <c r="AW40" s="23" t="s">
        <v>34</v>
      </c>
      <c r="AX40" s="24"/>
      <c r="AY40" s="23" t="s">
        <v>34</v>
      </c>
      <c r="AZ40" s="24"/>
      <c r="BA40" s="23" t="s">
        <v>34</v>
      </c>
      <c r="BB40" s="24"/>
      <c r="BC40" s="23" t="s">
        <v>34</v>
      </c>
      <c r="BD40" s="24"/>
      <c r="BE40" s="23" t="s">
        <v>34</v>
      </c>
      <c r="BF40" s="24"/>
      <c r="BG40" s="23" t="s">
        <v>34</v>
      </c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45796</v>
      </c>
      <c r="B41" s="31" t="str">
        <f>TEXT(A41,"aaa")</f>
        <v>月</v>
      </c>
      <c r="C41" s="21" t="s">
        <v>33</v>
      </c>
      <c r="D41" s="18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25"/>
      <c r="AB41" s="26"/>
      <c r="AC41" s="25"/>
      <c r="AD41" s="27"/>
      <c r="AE41" s="29">
        <f>DATE($D$1+2018,$F$1,19)</f>
        <v>45796</v>
      </c>
      <c r="AF41" s="31" t="str">
        <f>TEXT(AE41,"aaa")</f>
        <v>月</v>
      </c>
      <c r="AG41" s="21" t="s">
        <v>33</v>
      </c>
      <c r="AH41" s="18"/>
      <c r="AI41" s="25"/>
      <c r="AJ41" s="26"/>
      <c r="AK41" s="25"/>
      <c r="AL41" s="26"/>
      <c r="AM41" s="25"/>
      <c r="AN41" s="26"/>
      <c r="AO41" s="25"/>
      <c r="AP41" s="26"/>
      <c r="AQ41" s="25"/>
      <c r="AR41" s="26"/>
      <c r="AS41" s="25"/>
      <c r="AT41" s="26"/>
      <c r="AU41" s="25"/>
      <c r="AV41" s="26"/>
      <c r="AW41" s="25"/>
      <c r="AX41" s="26"/>
      <c r="AY41" s="25"/>
      <c r="AZ41" s="26"/>
      <c r="BA41" s="25"/>
      <c r="BB41" s="26"/>
      <c r="BC41" s="25"/>
      <c r="BD41" s="26"/>
      <c r="BE41" s="25"/>
      <c r="BF41" s="26"/>
      <c r="BG41" s="25"/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8"/>
      <c r="AE42" s="30"/>
      <c r="AF42" s="32"/>
      <c r="AG42" s="15" t="s">
        <v>35</v>
      </c>
      <c r="AH42" s="19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  <c r="AU42" s="23"/>
      <c r="AV42" s="24"/>
      <c r="AW42" s="23"/>
      <c r="AX42" s="24"/>
      <c r="AY42" s="23"/>
      <c r="AZ42" s="24"/>
      <c r="BA42" s="23"/>
      <c r="BB42" s="24"/>
      <c r="BC42" s="23"/>
      <c r="BD42" s="24"/>
      <c r="BE42" s="23"/>
      <c r="BF42" s="24"/>
      <c r="BG42" s="23"/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45797</v>
      </c>
      <c r="B43" s="31" t="str">
        <f>TEXT(A43,"aaa")</f>
        <v>火</v>
      </c>
      <c r="C43" s="21" t="s">
        <v>33</v>
      </c>
      <c r="D43" s="18"/>
      <c r="E43" s="25" t="s">
        <v>34</v>
      </c>
      <c r="F43" s="26"/>
      <c r="G43" s="25" t="s">
        <v>34</v>
      </c>
      <c r="H43" s="26"/>
      <c r="I43" s="25" t="s">
        <v>34</v>
      </c>
      <c r="J43" s="26"/>
      <c r="K43" s="25" t="s">
        <v>34</v>
      </c>
      <c r="L43" s="26"/>
      <c r="M43" s="25" t="s">
        <v>34</v>
      </c>
      <c r="N43" s="26"/>
      <c r="O43" s="25" t="s">
        <v>34</v>
      </c>
      <c r="P43" s="26"/>
      <c r="Q43" s="25" t="s">
        <v>34</v>
      </c>
      <c r="R43" s="26"/>
      <c r="S43" s="25" t="s">
        <v>34</v>
      </c>
      <c r="T43" s="26"/>
      <c r="U43" s="25" t="s">
        <v>34</v>
      </c>
      <c r="V43" s="26"/>
      <c r="W43" s="25" t="s">
        <v>34</v>
      </c>
      <c r="X43" s="26"/>
      <c r="Y43" s="25" t="s">
        <v>34</v>
      </c>
      <c r="Z43" s="26"/>
      <c r="AA43" s="25" t="s">
        <v>34</v>
      </c>
      <c r="AB43" s="26"/>
      <c r="AC43" s="25" t="s">
        <v>34</v>
      </c>
      <c r="AD43" s="26"/>
      <c r="AE43" s="29">
        <f>DATE($D$1+2018,$F$1,20)</f>
        <v>45797</v>
      </c>
      <c r="AF43" s="31" t="str">
        <f>TEXT(AE43,"aaa")</f>
        <v>火</v>
      </c>
      <c r="AG43" s="21" t="s">
        <v>33</v>
      </c>
      <c r="AH43" s="18"/>
      <c r="AI43" s="25" t="s">
        <v>34</v>
      </c>
      <c r="AJ43" s="26"/>
      <c r="AK43" s="25" t="s">
        <v>34</v>
      </c>
      <c r="AL43" s="26"/>
      <c r="AM43" s="25" t="s">
        <v>34</v>
      </c>
      <c r="AN43" s="26"/>
      <c r="AO43" s="25" t="s">
        <v>34</v>
      </c>
      <c r="AP43" s="26"/>
      <c r="AQ43" s="25" t="s">
        <v>34</v>
      </c>
      <c r="AR43" s="26"/>
      <c r="AS43" s="25" t="s">
        <v>34</v>
      </c>
      <c r="AT43" s="26"/>
      <c r="AU43" s="25" t="s">
        <v>34</v>
      </c>
      <c r="AV43" s="26"/>
      <c r="AW43" s="25" t="s">
        <v>34</v>
      </c>
      <c r="AX43" s="26"/>
      <c r="AY43" s="25" t="s">
        <v>34</v>
      </c>
      <c r="AZ43" s="26"/>
      <c r="BA43" s="25" t="s">
        <v>34</v>
      </c>
      <c r="BB43" s="26"/>
      <c r="BC43" s="25" t="s">
        <v>34</v>
      </c>
      <c r="BD43" s="26"/>
      <c r="BE43" s="25" t="s">
        <v>34</v>
      </c>
      <c r="BF43" s="26"/>
      <c r="BG43" s="25" t="s">
        <v>34</v>
      </c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 t="s">
        <v>34</v>
      </c>
      <c r="F44" s="24"/>
      <c r="G44" s="23" t="s">
        <v>34</v>
      </c>
      <c r="H44" s="24"/>
      <c r="I44" s="23" t="s">
        <v>34</v>
      </c>
      <c r="J44" s="24"/>
      <c r="K44" s="23" t="s">
        <v>34</v>
      </c>
      <c r="L44" s="24"/>
      <c r="M44" s="23" t="s">
        <v>34</v>
      </c>
      <c r="N44" s="24"/>
      <c r="O44" s="23" t="s">
        <v>34</v>
      </c>
      <c r="P44" s="24"/>
      <c r="Q44" s="23" t="s">
        <v>34</v>
      </c>
      <c r="R44" s="24"/>
      <c r="S44" s="23" t="s">
        <v>34</v>
      </c>
      <c r="T44" s="24"/>
      <c r="U44" s="23" t="s">
        <v>34</v>
      </c>
      <c r="V44" s="24"/>
      <c r="W44" s="23" t="s">
        <v>34</v>
      </c>
      <c r="X44" s="24"/>
      <c r="Y44" s="23" t="s">
        <v>34</v>
      </c>
      <c r="Z44" s="24"/>
      <c r="AA44" s="23" t="s">
        <v>34</v>
      </c>
      <c r="AB44" s="24"/>
      <c r="AC44" s="23" t="s">
        <v>34</v>
      </c>
      <c r="AD44" s="24"/>
      <c r="AE44" s="30"/>
      <c r="AF44" s="32"/>
      <c r="AG44" s="15" t="s">
        <v>35</v>
      </c>
      <c r="AH44" s="19"/>
      <c r="AI44" s="23" t="s">
        <v>34</v>
      </c>
      <c r="AJ44" s="24"/>
      <c r="AK44" s="23" t="s">
        <v>34</v>
      </c>
      <c r="AL44" s="24"/>
      <c r="AM44" s="23" t="s">
        <v>34</v>
      </c>
      <c r="AN44" s="24"/>
      <c r="AO44" s="23" t="s">
        <v>34</v>
      </c>
      <c r="AP44" s="24"/>
      <c r="AQ44" s="23" t="s">
        <v>34</v>
      </c>
      <c r="AR44" s="24"/>
      <c r="AS44" s="23" t="s">
        <v>34</v>
      </c>
      <c r="AT44" s="24"/>
      <c r="AU44" s="23" t="s">
        <v>34</v>
      </c>
      <c r="AV44" s="24"/>
      <c r="AW44" s="23" t="s">
        <v>34</v>
      </c>
      <c r="AX44" s="24"/>
      <c r="AY44" s="23" t="s">
        <v>34</v>
      </c>
      <c r="AZ44" s="24"/>
      <c r="BA44" s="23" t="s">
        <v>34</v>
      </c>
      <c r="BB44" s="24"/>
      <c r="BC44" s="23" t="s">
        <v>34</v>
      </c>
      <c r="BD44" s="24"/>
      <c r="BE44" s="23" t="s">
        <v>34</v>
      </c>
      <c r="BF44" s="24"/>
      <c r="BG44" s="23" t="s">
        <v>34</v>
      </c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45798</v>
      </c>
      <c r="B45" s="31" t="str">
        <f>TEXT(A45,"aaa")</f>
        <v>水</v>
      </c>
      <c r="C45" s="21" t="s">
        <v>33</v>
      </c>
      <c r="D45" s="18"/>
      <c r="E45" s="25" t="s">
        <v>34</v>
      </c>
      <c r="F45" s="26"/>
      <c r="G45" s="25" t="s">
        <v>34</v>
      </c>
      <c r="H45" s="26"/>
      <c r="I45" s="25" t="s">
        <v>34</v>
      </c>
      <c r="J45" s="26"/>
      <c r="K45" s="25" t="s">
        <v>34</v>
      </c>
      <c r="L45" s="26"/>
      <c r="M45" s="25" t="s">
        <v>34</v>
      </c>
      <c r="N45" s="26"/>
      <c r="O45" s="25" t="s">
        <v>34</v>
      </c>
      <c r="P45" s="26"/>
      <c r="Q45" s="25" t="s">
        <v>34</v>
      </c>
      <c r="R45" s="26"/>
      <c r="S45" s="25" t="s">
        <v>34</v>
      </c>
      <c r="T45" s="26"/>
      <c r="U45" s="25" t="s">
        <v>34</v>
      </c>
      <c r="V45" s="26"/>
      <c r="W45" s="25" t="s">
        <v>34</v>
      </c>
      <c r="X45" s="26"/>
      <c r="Y45" s="25"/>
      <c r="Z45" s="26"/>
      <c r="AA45" s="25"/>
      <c r="AB45" s="26"/>
      <c r="AC45" s="25"/>
      <c r="AD45" s="26"/>
      <c r="AE45" s="29">
        <f>DATE($D$1+2018,$F$1,21)</f>
        <v>45798</v>
      </c>
      <c r="AF45" s="31" t="str">
        <f>TEXT(AE45,"aaa")</f>
        <v>水</v>
      </c>
      <c r="AG45" s="21" t="s">
        <v>33</v>
      </c>
      <c r="AH45" s="18"/>
      <c r="AI45" s="25" t="s">
        <v>34</v>
      </c>
      <c r="AJ45" s="26"/>
      <c r="AK45" s="25" t="s">
        <v>34</v>
      </c>
      <c r="AL45" s="26"/>
      <c r="AM45" s="25" t="s">
        <v>34</v>
      </c>
      <c r="AN45" s="26"/>
      <c r="AO45" s="25" t="s">
        <v>34</v>
      </c>
      <c r="AP45" s="26"/>
      <c r="AQ45" s="25" t="s">
        <v>34</v>
      </c>
      <c r="AR45" s="26"/>
      <c r="AS45" s="25" t="s">
        <v>34</v>
      </c>
      <c r="AT45" s="26"/>
      <c r="AU45" s="25" t="s">
        <v>34</v>
      </c>
      <c r="AV45" s="26"/>
      <c r="AW45" s="25" t="s">
        <v>34</v>
      </c>
      <c r="AX45" s="26"/>
      <c r="AY45" s="25" t="s">
        <v>34</v>
      </c>
      <c r="AZ45" s="26"/>
      <c r="BA45" s="25" t="s">
        <v>34</v>
      </c>
      <c r="BB45" s="26"/>
      <c r="BC45" s="25" t="s">
        <v>34</v>
      </c>
      <c r="BD45" s="26"/>
      <c r="BE45" s="25" t="s">
        <v>34</v>
      </c>
      <c r="BF45" s="26"/>
      <c r="BG45" s="25" t="s">
        <v>34</v>
      </c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 t="s">
        <v>34</v>
      </c>
      <c r="F46" s="24"/>
      <c r="G46" s="23" t="s">
        <v>34</v>
      </c>
      <c r="H46" s="24"/>
      <c r="I46" s="23" t="s">
        <v>34</v>
      </c>
      <c r="J46" s="24"/>
      <c r="K46" s="23" t="s">
        <v>34</v>
      </c>
      <c r="L46" s="24"/>
      <c r="M46" s="23" t="s">
        <v>34</v>
      </c>
      <c r="N46" s="24"/>
      <c r="O46" s="23" t="s">
        <v>34</v>
      </c>
      <c r="P46" s="24"/>
      <c r="Q46" s="23" t="s">
        <v>34</v>
      </c>
      <c r="R46" s="24"/>
      <c r="S46" s="23" t="s">
        <v>34</v>
      </c>
      <c r="T46" s="24"/>
      <c r="U46" s="23" t="s">
        <v>34</v>
      </c>
      <c r="V46" s="24"/>
      <c r="W46" s="23" t="s">
        <v>34</v>
      </c>
      <c r="X46" s="24"/>
      <c r="Y46" s="23"/>
      <c r="Z46" s="24"/>
      <c r="AA46" s="23"/>
      <c r="AB46" s="24"/>
      <c r="AC46" s="23"/>
      <c r="AD46" s="24"/>
      <c r="AE46" s="30"/>
      <c r="AF46" s="32"/>
      <c r="AG46" s="15" t="s">
        <v>35</v>
      </c>
      <c r="AH46" s="19"/>
      <c r="AI46" s="23" t="s">
        <v>34</v>
      </c>
      <c r="AJ46" s="24"/>
      <c r="AK46" s="23" t="s">
        <v>34</v>
      </c>
      <c r="AL46" s="24"/>
      <c r="AM46" s="23" t="s">
        <v>34</v>
      </c>
      <c r="AN46" s="24"/>
      <c r="AO46" s="23" t="s">
        <v>34</v>
      </c>
      <c r="AP46" s="24"/>
      <c r="AQ46" s="23" t="s">
        <v>34</v>
      </c>
      <c r="AR46" s="24"/>
      <c r="AS46" s="23" t="s">
        <v>34</v>
      </c>
      <c r="AT46" s="24"/>
      <c r="AU46" s="23" t="s">
        <v>34</v>
      </c>
      <c r="AV46" s="24"/>
      <c r="AW46" s="23" t="s">
        <v>34</v>
      </c>
      <c r="AX46" s="24"/>
      <c r="AY46" s="23" t="s">
        <v>34</v>
      </c>
      <c r="AZ46" s="24"/>
      <c r="BA46" s="23" t="s">
        <v>34</v>
      </c>
      <c r="BB46" s="24"/>
      <c r="BC46" s="23" t="s">
        <v>34</v>
      </c>
      <c r="BD46" s="24"/>
      <c r="BE46" s="23" t="s">
        <v>34</v>
      </c>
      <c r="BF46" s="24"/>
      <c r="BG46" s="23" t="s">
        <v>34</v>
      </c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45799</v>
      </c>
      <c r="B47" s="31" t="str">
        <f>TEXT(A47,"aaa")</f>
        <v>木</v>
      </c>
      <c r="C47" s="17" t="s">
        <v>33</v>
      </c>
      <c r="D47" s="18"/>
      <c r="E47" s="25" t="s">
        <v>34</v>
      </c>
      <c r="F47" s="26"/>
      <c r="G47" s="25" t="s">
        <v>34</v>
      </c>
      <c r="H47" s="26"/>
      <c r="I47" s="25" t="s">
        <v>34</v>
      </c>
      <c r="J47" s="26"/>
      <c r="K47" s="25" t="s">
        <v>34</v>
      </c>
      <c r="L47" s="26"/>
      <c r="M47" s="25" t="s">
        <v>34</v>
      </c>
      <c r="N47" s="26"/>
      <c r="O47" s="25" t="s">
        <v>34</v>
      </c>
      <c r="P47" s="26"/>
      <c r="Q47" s="25" t="s">
        <v>34</v>
      </c>
      <c r="R47" s="26"/>
      <c r="S47" s="25" t="s">
        <v>34</v>
      </c>
      <c r="T47" s="26"/>
      <c r="U47" s="25" t="s">
        <v>34</v>
      </c>
      <c r="V47" s="26"/>
      <c r="W47" s="25" t="s">
        <v>34</v>
      </c>
      <c r="X47" s="26"/>
      <c r="Y47" s="25" t="s">
        <v>34</v>
      </c>
      <c r="Z47" s="26"/>
      <c r="AA47" s="25" t="s">
        <v>34</v>
      </c>
      <c r="AB47" s="26"/>
      <c r="AC47" s="25" t="s">
        <v>34</v>
      </c>
      <c r="AD47" s="26"/>
      <c r="AE47" s="29">
        <f>DATE($D$1+2018,$F$1,22)</f>
        <v>45799</v>
      </c>
      <c r="AF47" s="31" t="str">
        <f>TEXT(AE47,"aaa")</f>
        <v>木</v>
      </c>
      <c r="AG47" s="21" t="s">
        <v>33</v>
      </c>
      <c r="AH47" s="18"/>
      <c r="AI47" s="25" t="s">
        <v>34</v>
      </c>
      <c r="AJ47" s="26"/>
      <c r="AK47" s="25" t="s">
        <v>34</v>
      </c>
      <c r="AL47" s="26"/>
      <c r="AM47" s="25" t="s">
        <v>34</v>
      </c>
      <c r="AN47" s="26"/>
      <c r="AO47" s="25" t="s">
        <v>34</v>
      </c>
      <c r="AP47" s="26"/>
      <c r="AQ47" s="25" t="s">
        <v>34</v>
      </c>
      <c r="AR47" s="26"/>
      <c r="AS47" s="25" t="s">
        <v>34</v>
      </c>
      <c r="AT47" s="26"/>
      <c r="AU47" s="25" t="s">
        <v>34</v>
      </c>
      <c r="AV47" s="26"/>
      <c r="AW47" s="25" t="s">
        <v>34</v>
      </c>
      <c r="AX47" s="26"/>
      <c r="AY47" s="25" t="s">
        <v>34</v>
      </c>
      <c r="AZ47" s="26"/>
      <c r="BA47" s="25" t="s">
        <v>34</v>
      </c>
      <c r="BB47" s="26"/>
      <c r="BC47" s="25" t="s">
        <v>34</v>
      </c>
      <c r="BD47" s="26"/>
      <c r="BE47" s="25" t="s">
        <v>34</v>
      </c>
      <c r="BF47" s="26"/>
      <c r="BG47" s="25" t="s">
        <v>34</v>
      </c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 t="s">
        <v>34</v>
      </c>
      <c r="F48" s="24"/>
      <c r="G48" s="23" t="s">
        <v>34</v>
      </c>
      <c r="H48" s="24"/>
      <c r="I48" s="23" t="s">
        <v>34</v>
      </c>
      <c r="J48" s="24"/>
      <c r="K48" s="23" t="s">
        <v>34</v>
      </c>
      <c r="L48" s="24"/>
      <c r="M48" s="23" t="s">
        <v>34</v>
      </c>
      <c r="N48" s="24"/>
      <c r="O48" s="23" t="s">
        <v>34</v>
      </c>
      <c r="P48" s="24"/>
      <c r="Q48" s="23" t="s">
        <v>34</v>
      </c>
      <c r="R48" s="24"/>
      <c r="S48" s="23" t="s">
        <v>34</v>
      </c>
      <c r="T48" s="24"/>
      <c r="U48" s="23" t="s">
        <v>34</v>
      </c>
      <c r="V48" s="24"/>
      <c r="W48" s="23" t="s">
        <v>34</v>
      </c>
      <c r="X48" s="24"/>
      <c r="Y48" s="23" t="s">
        <v>34</v>
      </c>
      <c r="Z48" s="24"/>
      <c r="AA48" s="23" t="s">
        <v>34</v>
      </c>
      <c r="AB48" s="24"/>
      <c r="AC48" s="23" t="s">
        <v>34</v>
      </c>
      <c r="AD48" s="24"/>
      <c r="AE48" s="30"/>
      <c r="AF48" s="32"/>
      <c r="AG48" s="15" t="s">
        <v>35</v>
      </c>
      <c r="AH48" s="19"/>
      <c r="AI48" s="23" t="s">
        <v>34</v>
      </c>
      <c r="AJ48" s="24"/>
      <c r="AK48" s="23" t="s">
        <v>34</v>
      </c>
      <c r="AL48" s="24"/>
      <c r="AM48" s="23" t="s">
        <v>34</v>
      </c>
      <c r="AN48" s="24"/>
      <c r="AO48" s="23" t="s">
        <v>34</v>
      </c>
      <c r="AP48" s="24"/>
      <c r="AQ48" s="23" t="s">
        <v>34</v>
      </c>
      <c r="AR48" s="24"/>
      <c r="AS48" s="23" t="s">
        <v>34</v>
      </c>
      <c r="AT48" s="24"/>
      <c r="AU48" s="23" t="s">
        <v>34</v>
      </c>
      <c r="AV48" s="24"/>
      <c r="AW48" s="23" t="s">
        <v>34</v>
      </c>
      <c r="AX48" s="24"/>
      <c r="AY48" s="23" t="s">
        <v>34</v>
      </c>
      <c r="AZ48" s="24"/>
      <c r="BA48" s="23" t="s">
        <v>34</v>
      </c>
      <c r="BB48" s="24"/>
      <c r="BC48" s="23" t="s">
        <v>34</v>
      </c>
      <c r="BD48" s="24"/>
      <c r="BE48" s="23" t="s">
        <v>34</v>
      </c>
      <c r="BF48" s="24"/>
      <c r="BG48" s="23" t="s">
        <v>34</v>
      </c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45800</v>
      </c>
      <c r="B49" s="31" t="str">
        <f>TEXT(A49,"aaa")</f>
        <v>金</v>
      </c>
      <c r="C49" s="21" t="s">
        <v>33</v>
      </c>
      <c r="D49" s="18"/>
      <c r="E49" s="25" t="s">
        <v>34</v>
      </c>
      <c r="F49" s="26"/>
      <c r="G49" s="25" t="s">
        <v>34</v>
      </c>
      <c r="H49" s="26"/>
      <c r="I49" s="25" t="s">
        <v>34</v>
      </c>
      <c r="J49" s="26"/>
      <c r="K49" s="25" t="s">
        <v>34</v>
      </c>
      <c r="L49" s="26"/>
      <c r="M49" s="25" t="s">
        <v>34</v>
      </c>
      <c r="N49" s="26"/>
      <c r="O49" s="25" t="s">
        <v>34</v>
      </c>
      <c r="P49" s="26"/>
      <c r="Q49" s="25" t="s">
        <v>34</v>
      </c>
      <c r="R49" s="26"/>
      <c r="S49" s="25" t="s">
        <v>34</v>
      </c>
      <c r="T49" s="26"/>
      <c r="U49" s="25" t="s">
        <v>34</v>
      </c>
      <c r="V49" s="26"/>
      <c r="W49" s="25"/>
      <c r="X49" s="26"/>
      <c r="Y49" s="25"/>
      <c r="Z49" s="26"/>
      <c r="AA49" s="25"/>
      <c r="AB49" s="26"/>
      <c r="AC49" s="25"/>
      <c r="AD49" s="26"/>
      <c r="AE49" s="29">
        <f>DATE($D$1+2018,$F$1,23)</f>
        <v>45800</v>
      </c>
      <c r="AF49" s="31" t="str">
        <f>TEXT(AE49,"aaa")</f>
        <v>金</v>
      </c>
      <c r="AG49" s="21" t="s">
        <v>33</v>
      </c>
      <c r="AH49" s="18"/>
      <c r="AI49" s="25" t="s">
        <v>34</v>
      </c>
      <c r="AJ49" s="26"/>
      <c r="AK49" s="25" t="s">
        <v>34</v>
      </c>
      <c r="AL49" s="26"/>
      <c r="AM49" s="25" t="s">
        <v>34</v>
      </c>
      <c r="AN49" s="26"/>
      <c r="AO49" s="25" t="s">
        <v>34</v>
      </c>
      <c r="AP49" s="26"/>
      <c r="AQ49" s="25" t="s">
        <v>34</v>
      </c>
      <c r="AR49" s="26"/>
      <c r="AS49" s="25" t="s">
        <v>34</v>
      </c>
      <c r="AT49" s="26"/>
      <c r="AU49" s="25" t="s">
        <v>34</v>
      </c>
      <c r="AV49" s="26"/>
      <c r="AW49" s="25" t="s">
        <v>34</v>
      </c>
      <c r="AX49" s="26"/>
      <c r="AY49" s="25" t="s">
        <v>34</v>
      </c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 t="s">
        <v>34</v>
      </c>
      <c r="F50" s="24"/>
      <c r="G50" s="23" t="s">
        <v>34</v>
      </c>
      <c r="H50" s="24"/>
      <c r="I50" s="23" t="s">
        <v>34</v>
      </c>
      <c r="J50" s="24"/>
      <c r="K50" s="23" t="s">
        <v>34</v>
      </c>
      <c r="L50" s="24"/>
      <c r="M50" s="23" t="s">
        <v>34</v>
      </c>
      <c r="N50" s="24"/>
      <c r="O50" s="23" t="s">
        <v>34</v>
      </c>
      <c r="P50" s="24"/>
      <c r="Q50" s="23" t="s">
        <v>34</v>
      </c>
      <c r="R50" s="24"/>
      <c r="S50" s="23" t="s">
        <v>34</v>
      </c>
      <c r="T50" s="24"/>
      <c r="U50" s="23" t="s">
        <v>34</v>
      </c>
      <c r="V50" s="24"/>
      <c r="W50" s="23"/>
      <c r="X50" s="24"/>
      <c r="Y50" s="23"/>
      <c r="Z50" s="24"/>
      <c r="AA50" s="23"/>
      <c r="AB50" s="24"/>
      <c r="AC50" s="23"/>
      <c r="AD50" s="24"/>
      <c r="AE50" s="30"/>
      <c r="AF50" s="32"/>
      <c r="AG50" s="15" t="s">
        <v>35</v>
      </c>
      <c r="AH50" s="19"/>
      <c r="AI50" s="23" t="s">
        <v>34</v>
      </c>
      <c r="AJ50" s="24"/>
      <c r="AK50" s="23" t="s">
        <v>34</v>
      </c>
      <c r="AL50" s="24"/>
      <c r="AM50" s="23" t="s">
        <v>34</v>
      </c>
      <c r="AN50" s="24"/>
      <c r="AO50" s="23" t="s">
        <v>34</v>
      </c>
      <c r="AP50" s="24"/>
      <c r="AQ50" s="23" t="s">
        <v>34</v>
      </c>
      <c r="AR50" s="24"/>
      <c r="AS50" s="23" t="s">
        <v>34</v>
      </c>
      <c r="AT50" s="24"/>
      <c r="AU50" s="23" t="s">
        <v>34</v>
      </c>
      <c r="AV50" s="24"/>
      <c r="AW50" s="23" t="s">
        <v>34</v>
      </c>
      <c r="AX50" s="24"/>
      <c r="AY50" s="23" t="s">
        <v>34</v>
      </c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45801</v>
      </c>
      <c r="B51" s="31" t="str">
        <f>TEXT(A51,"aaa")</f>
        <v>土</v>
      </c>
      <c r="C51" s="21" t="s">
        <v>33</v>
      </c>
      <c r="D51" s="18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  <c r="P51" s="26"/>
      <c r="Q51" s="25"/>
      <c r="R51" s="26"/>
      <c r="S51" s="25"/>
      <c r="T51" s="26"/>
      <c r="U51" s="25" t="s">
        <v>34</v>
      </c>
      <c r="V51" s="26"/>
      <c r="W51" s="25" t="s">
        <v>34</v>
      </c>
      <c r="X51" s="26"/>
      <c r="Y51" s="25" t="s">
        <v>34</v>
      </c>
      <c r="Z51" s="26"/>
      <c r="AA51" s="25" t="s">
        <v>34</v>
      </c>
      <c r="AB51" s="26"/>
      <c r="AC51" s="25" t="s">
        <v>34</v>
      </c>
      <c r="AD51" s="26"/>
      <c r="AE51" s="29">
        <f>DATE($D$1+2018,$F$1,24)</f>
        <v>45801</v>
      </c>
      <c r="AF51" s="31" t="str">
        <f>TEXT(AE51,"aaa")</f>
        <v>土</v>
      </c>
      <c r="AG51" s="21" t="s">
        <v>33</v>
      </c>
      <c r="AH51" s="18"/>
      <c r="AI51" s="25"/>
      <c r="AJ51" s="26"/>
      <c r="AK51" s="25"/>
      <c r="AL51" s="26"/>
      <c r="AM51" s="25"/>
      <c r="AN51" s="26"/>
      <c r="AO51" s="25"/>
      <c r="AP51" s="26"/>
      <c r="AQ51" s="25"/>
      <c r="AR51" s="26"/>
      <c r="AS51" s="25"/>
      <c r="AT51" s="26"/>
      <c r="AU51" s="25"/>
      <c r="AV51" s="26"/>
      <c r="AW51" s="25"/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 t="s">
        <v>34</v>
      </c>
      <c r="V52" s="24"/>
      <c r="W52" s="23" t="s">
        <v>34</v>
      </c>
      <c r="X52" s="24"/>
      <c r="Y52" s="23" t="s">
        <v>34</v>
      </c>
      <c r="Z52" s="24"/>
      <c r="AA52" s="23" t="s">
        <v>34</v>
      </c>
      <c r="AB52" s="24"/>
      <c r="AC52" s="23" t="s">
        <v>34</v>
      </c>
      <c r="AD52" s="24"/>
      <c r="AE52" s="30"/>
      <c r="AF52" s="32"/>
      <c r="AG52" s="15" t="s">
        <v>35</v>
      </c>
      <c r="AH52" s="19"/>
      <c r="AI52" s="23"/>
      <c r="AJ52" s="24"/>
      <c r="AK52" s="23"/>
      <c r="AL52" s="24"/>
      <c r="AM52" s="23"/>
      <c r="AN52" s="24"/>
      <c r="AO52" s="23"/>
      <c r="AP52" s="24"/>
      <c r="AQ52" s="23"/>
      <c r="AR52" s="24"/>
      <c r="AS52" s="23"/>
      <c r="AT52" s="24"/>
      <c r="AU52" s="23"/>
      <c r="AV52" s="24"/>
      <c r="AW52" s="23"/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45802</v>
      </c>
      <c r="B53" s="31" t="str">
        <f>TEXT(A53,"aaa")</f>
        <v>日</v>
      </c>
      <c r="C53" s="21" t="s">
        <v>33</v>
      </c>
      <c r="D53" s="18"/>
      <c r="E53" s="25"/>
      <c r="F53" s="26"/>
      <c r="G53" s="25"/>
      <c r="H53" s="26"/>
      <c r="I53" s="25"/>
      <c r="J53" s="26"/>
      <c r="K53" s="25"/>
      <c r="L53" s="26"/>
      <c r="M53" s="25"/>
      <c r="N53" s="26"/>
      <c r="O53" s="25"/>
      <c r="P53" s="26"/>
      <c r="Q53" s="25"/>
      <c r="R53" s="26"/>
      <c r="S53" s="25"/>
      <c r="T53" s="26"/>
      <c r="U53" s="25"/>
      <c r="V53" s="26"/>
      <c r="W53" s="25" t="s">
        <v>34</v>
      </c>
      <c r="X53" s="26"/>
      <c r="Y53" s="25" t="s">
        <v>34</v>
      </c>
      <c r="Z53" s="26"/>
      <c r="AA53" s="25" t="s">
        <v>34</v>
      </c>
      <c r="AB53" s="26"/>
      <c r="AC53" s="25" t="s">
        <v>34</v>
      </c>
      <c r="AD53" s="26"/>
      <c r="AE53" s="29">
        <f>DATE($D$1+2018,$F$1,25)</f>
        <v>45802</v>
      </c>
      <c r="AF53" s="31" t="str">
        <f>TEXT(AE53,"aaa")</f>
        <v>日</v>
      </c>
      <c r="AG53" s="21" t="s">
        <v>33</v>
      </c>
      <c r="AH53" s="18"/>
      <c r="AI53" s="25" t="s">
        <v>34</v>
      </c>
      <c r="AJ53" s="26"/>
      <c r="AK53" s="25" t="s">
        <v>34</v>
      </c>
      <c r="AL53" s="26"/>
      <c r="AM53" s="25" t="s">
        <v>34</v>
      </c>
      <c r="AN53" s="26"/>
      <c r="AO53" s="25"/>
      <c r="AP53" s="26"/>
      <c r="AQ53" s="25"/>
      <c r="AR53" s="26"/>
      <c r="AS53" s="25"/>
      <c r="AT53" s="26"/>
      <c r="AU53" s="25"/>
      <c r="AV53" s="26"/>
      <c r="AW53" s="25"/>
      <c r="AX53" s="26"/>
      <c r="AY53" s="25" t="s">
        <v>34</v>
      </c>
      <c r="AZ53" s="26"/>
      <c r="BA53" s="25" t="s">
        <v>34</v>
      </c>
      <c r="BB53" s="26"/>
      <c r="BC53" s="25" t="s">
        <v>34</v>
      </c>
      <c r="BD53" s="26"/>
      <c r="BE53" s="25" t="s">
        <v>34</v>
      </c>
      <c r="BF53" s="26"/>
      <c r="BG53" s="25" t="s">
        <v>34</v>
      </c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3"/>
      <c r="T54" s="24"/>
      <c r="U54" s="23"/>
      <c r="V54" s="24"/>
      <c r="W54" s="23" t="s">
        <v>34</v>
      </c>
      <c r="X54" s="24"/>
      <c r="Y54" s="23" t="s">
        <v>34</v>
      </c>
      <c r="Z54" s="24"/>
      <c r="AA54" s="23" t="s">
        <v>34</v>
      </c>
      <c r="AB54" s="24"/>
      <c r="AC54" s="23" t="s">
        <v>34</v>
      </c>
      <c r="AD54" s="24"/>
      <c r="AE54" s="30"/>
      <c r="AF54" s="32"/>
      <c r="AG54" s="15" t="s">
        <v>35</v>
      </c>
      <c r="AH54" s="19"/>
      <c r="AI54" s="23" t="s">
        <v>34</v>
      </c>
      <c r="AJ54" s="24"/>
      <c r="AK54" s="23" t="s">
        <v>34</v>
      </c>
      <c r="AL54" s="24"/>
      <c r="AM54" s="23" t="s">
        <v>34</v>
      </c>
      <c r="AN54" s="24"/>
      <c r="AO54" s="23"/>
      <c r="AP54" s="24"/>
      <c r="AQ54" s="23"/>
      <c r="AR54" s="24"/>
      <c r="AS54" s="23"/>
      <c r="AT54" s="24"/>
      <c r="AU54" s="23"/>
      <c r="AV54" s="24"/>
      <c r="AW54" s="23"/>
      <c r="AX54" s="24"/>
      <c r="AY54" s="23" t="s">
        <v>34</v>
      </c>
      <c r="AZ54" s="24"/>
      <c r="BA54" s="23" t="s">
        <v>34</v>
      </c>
      <c r="BB54" s="24"/>
      <c r="BC54" s="23" t="s">
        <v>34</v>
      </c>
      <c r="BD54" s="24"/>
      <c r="BE54" s="23" t="s">
        <v>34</v>
      </c>
      <c r="BF54" s="24"/>
      <c r="BG54" s="23" t="s">
        <v>34</v>
      </c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45803</v>
      </c>
      <c r="B55" s="31" t="str">
        <f>TEXT(A55,"aaa")</f>
        <v>月</v>
      </c>
      <c r="C55" s="21" t="s">
        <v>33</v>
      </c>
      <c r="D55" s="18"/>
      <c r="E55" s="25" t="s">
        <v>34</v>
      </c>
      <c r="F55" s="26"/>
      <c r="G55" s="25" t="s">
        <v>34</v>
      </c>
      <c r="H55" s="26"/>
      <c r="I55" s="25" t="s">
        <v>34</v>
      </c>
      <c r="J55" s="26"/>
      <c r="K55" s="25" t="s">
        <v>34</v>
      </c>
      <c r="L55" s="26"/>
      <c r="M55" s="25" t="s">
        <v>34</v>
      </c>
      <c r="N55" s="26"/>
      <c r="O55" s="25" t="s">
        <v>34</v>
      </c>
      <c r="P55" s="26"/>
      <c r="Q55" s="25" t="s">
        <v>34</v>
      </c>
      <c r="R55" s="26"/>
      <c r="S55" s="25" t="s">
        <v>34</v>
      </c>
      <c r="T55" s="26"/>
      <c r="U55" s="25" t="s">
        <v>34</v>
      </c>
      <c r="V55" s="26"/>
      <c r="W55" s="25" t="s">
        <v>34</v>
      </c>
      <c r="X55" s="26"/>
      <c r="Y55" s="25" t="s">
        <v>34</v>
      </c>
      <c r="Z55" s="26"/>
      <c r="AA55" s="25" t="s">
        <v>34</v>
      </c>
      <c r="AB55" s="26"/>
      <c r="AC55" s="25" t="s">
        <v>34</v>
      </c>
      <c r="AD55" s="26"/>
      <c r="AE55" s="29">
        <f>DATE($D$1+2018,$F$1,26)</f>
        <v>45803</v>
      </c>
      <c r="AF55" s="31" t="str">
        <f>TEXT(AE55,"aaa")</f>
        <v>月</v>
      </c>
      <c r="AG55" s="21" t="s">
        <v>33</v>
      </c>
      <c r="AH55" s="18"/>
      <c r="AI55" s="25" t="s">
        <v>34</v>
      </c>
      <c r="AJ55" s="26"/>
      <c r="AK55" s="25" t="s">
        <v>34</v>
      </c>
      <c r="AL55" s="26"/>
      <c r="AM55" s="25" t="s">
        <v>34</v>
      </c>
      <c r="AN55" s="26"/>
      <c r="AO55" s="25" t="s">
        <v>34</v>
      </c>
      <c r="AP55" s="26"/>
      <c r="AQ55" s="25" t="s">
        <v>34</v>
      </c>
      <c r="AR55" s="26"/>
      <c r="AS55" s="25" t="s">
        <v>34</v>
      </c>
      <c r="AT55" s="26"/>
      <c r="AU55" s="25" t="s">
        <v>34</v>
      </c>
      <c r="AV55" s="26"/>
      <c r="AW55" s="25" t="s">
        <v>34</v>
      </c>
      <c r="AX55" s="26"/>
      <c r="AY55" s="25" t="s">
        <v>34</v>
      </c>
      <c r="AZ55" s="26"/>
      <c r="BA55" s="25" t="s">
        <v>34</v>
      </c>
      <c r="BB55" s="26"/>
      <c r="BC55" s="25" t="s">
        <v>34</v>
      </c>
      <c r="BD55" s="26"/>
      <c r="BE55" s="25" t="s">
        <v>34</v>
      </c>
      <c r="BF55" s="26"/>
      <c r="BG55" s="25" t="s">
        <v>34</v>
      </c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 t="s">
        <v>34</v>
      </c>
      <c r="F56" s="24"/>
      <c r="G56" s="23" t="s">
        <v>34</v>
      </c>
      <c r="H56" s="24"/>
      <c r="I56" s="23" t="s">
        <v>34</v>
      </c>
      <c r="J56" s="24"/>
      <c r="K56" s="23" t="s">
        <v>34</v>
      </c>
      <c r="L56" s="24"/>
      <c r="M56" s="23" t="s">
        <v>34</v>
      </c>
      <c r="N56" s="24"/>
      <c r="O56" s="23" t="s">
        <v>34</v>
      </c>
      <c r="P56" s="24"/>
      <c r="Q56" s="23" t="s">
        <v>34</v>
      </c>
      <c r="R56" s="24"/>
      <c r="S56" s="23" t="s">
        <v>34</v>
      </c>
      <c r="T56" s="24"/>
      <c r="U56" s="23" t="s">
        <v>34</v>
      </c>
      <c r="V56" s="24"/>
      <c r="W56" s="23" t="s">
        <v>34</v>
      </c>
      <c r="X56" s="24"/>
      <c r="Y56" s="23" t="s">
        <v>34</v>
      </c>
      <c r="Z56" s="24"/>
      <c r="AA56" s="23" t="s">
        <v>34</v>
      </c>
      <c r="AB56" s="24"/>
      <c r="AC56" s="23" t="s">
        <v>34</v>
      </c>
      <c r="AD56" s="24"/>
      <c r="AE56" s="30"/>
      <c r="AF56" s="32"/>
      <c r="AG56" s="15" t="s">
        <v>35</v>
      </c>
      <c r="AH56" s="19"/>
      <c r="AI56" s="23" t="s">
        <v>34</v>
      </c>
      <c r="AJ56" s="24"/>
      <c r="AK56" s="23" t="s">
        <v>34</v>
      </c>
      <c r="AL56" s="24"/>
      <c r="AM56" s="23" t="s">
        <v>34</v>
      </c>
      <c r="AN56" s="24"/>
      <c r="AO56" s="23" t="s">
        <v>34</v>
      </c>
      <c r="AP56" s="24"/>
      <c r="AQ56" s="23" t="s">
        <v>34</v>
      </c>
      <c r="AR56" s="24"/>
      <c r="AS56" s="23" t="s">
        <v>34</v>
      </c>
      <c r="AT56" s="24"/>
      <c r="AU56" s="23" t="s">
        <v>34</v>
      </c>
      <c r="AV56" s="24"/>
      <c r="AW56" s="23" t="s">
        <v>34</v>
      </c>
      <c r="AX56" s="24"/>
      <c r="AY56" s="23" t="s">
        <v>34</v>
      </c>
      <c r="AZ56" s="24"/>
      <c r="BA56" s="23" t="s">
        <v>34</v>
      </c>
      <c r="BB56" s="24"/>
      <c r="BC56" s="23" t="s">
        <v>34</v>
      </c>
      <c r="BD56" s="24"/>
      <c r="BE56" s="23" t="s">
        <v>34</v>
      </c>
      <c r="BF56" s="24"/>
      <c r="BG56" s="23" t="s">
        <v>34</v>
      </c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45804</v>
      </c>
      <c r="B57" s="31" t="str">
        <f>TEXT(A57,"aaa")</f>
        <v>火</v>
      </c>
      <c r="C57" s="21" t="s">
        <v>33</v>
      </c>
      <c r="D57" s="18"/>
      <c r="E57" s="25" t="s">
        <v>34</v>
      </c>
      <c r="F57" s="26"/>
      <c r="G57" s="25" t="s">
        <v>34</v>
      </c>
      <c r="H57" s="26"/>
      <c r="I57" s="25" t="s">
        <v>34</v>
      </c>
      <c r="J57" s="26"/>
      <c r="K57" s="25" t="s">
        <v>34</v>
      </c>
      <c r="L57" s="26"/>
      <c r="M57" s="25" t="s">
        <v>34</v>
      </c>
      <c r="N57" s="26"/>
      <c r="O57" s="25" t="s">
        <v>34</v>
      </c>
      <c r="P57" s="26"/>
      <c r="Q57" s="25" t="s">
        <v>34</v>
      </c>
      <c r="R57" s="26"/>
      <c r="S57" s="25" t="s">
        <v>34</v>
      </c>
      <c r="T57" s="26"/>
      <c r="U57" s="25" t="s">
        <v>34</v>
      </c>
      <c r="V57" s="26"/>
      <c r="W57" s="25" t="s">
        <v>34</v>
      </c>
      <c r="X57" s="26"/>
      <c r="Y57" s="25" t="s">
        <v>34</v>
      </c>
      <c r="Z57" s="26"/>
      <c r="AA57" s="25" t="s">
        <v>34</v>
      </c>
      <c r="AB57" s="26"/>
      <c r="AC57" s="25" t="s">
        <v>34</v>
      </c>
      <c r="AD57" s="26"/>
      <c r="AE57" s="29">
        <f>DATE($D$1+2018,$F$1,27)</f>
        <v>45804</v>
      </c>
      <c r="AF57" s="31" t="str">
        <f>TEXT(AE57,"aaa")</f>
        <v>火</v>
      </c>
      <c r="AG57" s="21" t="s">
        <v>33</v>
      </c>
      <c r="AH57" s="18"/>
      <c r="AI57" s="25" t="s">
        <v>34</v>
      </c>
      <c r="AJ57" s="26"/>
      <c r="AK57" s="25" t="s">
        <v>34</v>
      </c>
      <c r="AL57" s="26"/>
      <c r="AM57" s="25" t="s">
        <v>34</v>
      </c>
      <c r="AN57" s="26"/>
      <c r="AO57" s="25" t="s">
        <v>34</v>
      </c>
      <c r="AP57" s="26"/>
      <c r="AQ57" s="25" t="s">
        <v>34</v>
      </c>
      <c r="AR57" s="26"/>
      <c r="AS57" s="25" t="s">
        <v>34</v>
      </c>
      <c r="AT57" s="26"/>
      <c r="AU57" s="25" t="s">
        <v>34</v>
      </c>
      <c r="AV57" s="26"/>
      <c r="AW57" s="25" t="s">
        <v>34</v>
      </c>
      <c r="AX57" s="26"/>
      <c r="AY57" s="25" t="s">
        <v>34</v>
      </c>
      <c r="AZ57" s="26"/>
      <c r="BA57" s="25" t="s">
        <v>34</v>
      </c>
      <c r="BB57" s="26"/>
      <c r="BC57" s="25" t="s">
        <v>34</v>
      </c>
      <c r="BD57" s="26"/>
      <c r="BE57" s="25" t="s">
        <v>34</v>
      </c>
      <c r="BF57" s="26"/>
      <c r="BG57" s="25" t="s">
        <v>34</v>
      </c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 t="s">
        <v>34</v>
      </c>
      <c r="F58" s="24"/>
      <c r="G58" s="23" t="s">
        <v>34</v>
      </c>
      <c r="H58" s="24"/>
      <c r="I58" s="23" t="s">
        <v>34</v>
      </c>
      <c r="J58" s="24"/>
      <c r="K58" s="23" t="s">
        <v>34</v>
      </c>
      <c r="L58" s="24"/>
      <c r="M58" s="23" t="s">
        <v>34</v>
      </c>
      <c r="N58" s="24"/>
      <c r="O58" s="23" t="s">
        <v>34</v>
      </c>
      <c r="P58" s="24"/>
      <c r="Q58" s="23" t="s">
        <v>34</v>
      </c>
      <c r="R58" s="24"/>
      <c r="S58" s="23" t="s">
        <v>34</v>
      </c>
      <c r="T58" s="24"/>
      <c r="U58" s="23" t="s">
        <v>34</v>
      </c>
      <c r="V58" s="24"/>
      <c r="W58" s="23" t="s">
        <v>34</v>
      </c>
      <c r="X58" s="24"/>
      <c r="Y58" s="23" t="s">
        <v>34</v>
      </c>
      <c r="Z58" s="24"/>
      <c r="AA58" s="23" t="s">
        <v>34</v>
      </c>
      <c r="AB58" s="24"/>
      <c r="AC58" s="23" t="s">
        <v>34</v>
      </c>
      <c r="AD58" s="24"/>
      <c r="AE58" s="30"/>
      <c r="AF58" s="32"/>
      <c r="AG58" s="15" t="s">
        <v>35</v>
      </c>
      <c r="AH58" s="19"/>
      <c r="AI58" s="23" t="s">
        <v>34</v>
      </c>
      <c r="AJ58" s="24"/>
      <c r="AK58" s="23" t="s">
        <v>34</v>
      </c>
      <c r="AL58" s="24"/>
      <c r="AM58" s="23" t="s">
        <v>34</v>
      </c>
      <c r="AN58" s="24"/>
      <c r="AO58" s="23" t="s">
        <v>34</v>
      </c>
      <c r="AP58" s="24"/>
      <c r="AQ58" s="23" t="s">
        <v>34</v>
      </c>
      <c r="AR58" s="24"/>
      <c r="AS58" s="23" t="s">
        <v>34</v>
      </c>
      <c r="AT58" s="24"/>
      <c r="AU58" s="23" t="s">
        <v>34</v>
      </c>
      <c r="AV58" s="24"/>
      <c r="AW58" s="23" t="s">
        <v>34</v>
      </c>
      <c r="AX58" s="24"/>
      <c r="AY58" s="23" t="s">
        <v>34</v>
      </c>
      <c r="AZ58" s="24"/>
      <c r="BA58" s="23" t="s">
        <v>34</v>
      </c>
      <c r="BB58" s="24"/>
      <c r="BC58" s="23" t="s">
        <v>34</v>
      </c>
      <c r="BD58" s="24"/>
      <c r="BE58" s="23" t="s">
        <v>34</v>
      </c>
      <c r="BF58" s="24"/>
      <c r="BG58" s="23" t="s">
        <v>34</v>
      </c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45805</v>
      </c>
      <c r="B59" s="31" t="str">
        <f>TEXT(A59,"aaa")</f>
        <v>水</v>
      </c>
      <c r="C59" s="21" t="s">
        <v>33</v>
      </c>
      <c r="D59" s="18"/>
      <c r="E59" s="25" t="s">
        <v>34</v>
      </c>
      <c r="F59" s="26"/>
      <c r="G59" s="25" t="s">
        <v>34</v>
      </c>
      <c r="H59" s="26"/>
      <c r="I59" s="25" t="s">
        <v>34</v>
      </c>
      <c r="J59" s="26"/>
      <c r="K59" s="25" t="s">
        <v>34</v>
      </c>
      <c r="L59" s="26"/>
      <c r="M59" s="25" t="s">
        <v>34</v>
      </c>
      <c r="N59" s="26"/>
      <c r="O59" s="25" t="s">
        <v>34</v>
      </c>
      <c r="P59" s="26"/>
      <c r="Q59" s="25" t="s">
        <v>34</v>
      </c>
      <c r="R59" s="26"/>
      <c r="S59" s="25" t="s">
        <v>34</v>
      </c>
      <c r="T59" s="26"/>
      <c r="U59" s="25" t="s">
        <v>34</v>
      </c>
      <c r="V59" s="26"/>
      <c r="W59" s="25" t="s">
        <v>34</v>
      </c>
      <c r="X59" s="26"/>
      <c r="Y59" s="25"/>
      <c r="Z59" s="26"/>
      <c r="AA59" s="25"/>
      <c r="AB59" s="26"/>
      <c r="AC59" s="25"/>
      <c r="AD59" s="26"/>
      <c r="AE59" s="29">
        <f>DATE($D$1+2018,$F$1,28)</f>
        <v>45805</v>
      </c>
      <c r="AF59" s="31" t="str">
        <f>TEXT(AE59,"aaa")</f>
        <v>水</v>
      </c>
      <c r="AG59" s="21" t="s">
        <v>33</v>
      </c>
      <c r="AH59" s="18"/>
      <c r="AI59" s="25" t="s">
        <v>34</v>
      </c>
      <c r="AJ59" s="26"/>
      <c r="AK59" s="25" t="s">
        <v>34</v>
      </c>
      <c r="AL59" s="26"/>
      <c r="AM59" s="25" t="s">
        <v>34</v>
      </c>
      <c r="AN59" s="26"/>
      <c r="AO59" s="25" t="s">
        <v>34</v>
      </c>
      <c r="AP59" s="26"/>
      <c r="AQ59" s="25" t="s">
        <v>34</v>
      </c>
      <c r="AR59" s="26"/>
      <c r="AS59" s="25" t="s">
        <v>34</v>
      </c>
      <c r="AT59" s="26"/>
      <c r="AU59" s="25" t="s">
        <v>34</v>
      </c>
      <c r="AV59" s="26"/>
      <c r="AW59" s="25" t="s">
        <v>34</v>
      </c>
      <c r="AX59" s="26"/>
      <c r="AY59" s="25" t="s">
        <v>34</v>
      </c>
      <c r="AZ59" s="26"/>
      <c r="BA59" s="25" t="s">
        <v>34</v>
      </c>
      <c r="BB59" s="26"/>
      <c r="BC59" s="25" t="s">
        <v>34</v>
      </c>
      <c r="BD59" s="26"/>
      <c r="BE59" s="25" t="s">
        <v>34</v>
      </c>
      <c r="BF59" s="26"/>
      <c r="BG59" s="25" t="s">
        <v>34</v>
      </c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 t="s">
        <v>34</v>
      </c>
      <c r="F60" s="24"/>
      <c r="G60" s="23" t="s">
        <v>34</v>
      </c>
      <c r="H60" s="24"/>
      <c r="I60" s="23" t="s">
        <v>34</v>
      </c>
      <c r="J60" s="24"/>
      <c r="K60" s="23" t="s">
        <v>34</v>
      </c>
      <c r="L60" s="24"/>
      <c r="M60" s="23" t="s">
        <v>34</v>
      </c>
      <c r="N60" s="24"/>
      <c r="O60" s="23" t="s">
        <v>34</v>
      </c>
      <c r="P60" s="24"/>
      <c r="Q60" s="23" t="s">
        <v>34</v>
      </c>
      <c r="R60" s="24"/>
      <c r="S60" s="23" t="s">
        <v>34</v>
      </c>
      <c r="T60" s="24"/>
      <c r="U60" s="23" t="s">
        <v>34</v>
      </c>
      <c r="V60" s="24"/>
      <c r="W60" s="23" t="s">
        <v>34</v>
      </c>
      <c r="X60" s="24"/>
      <c r="Y60" s="23"/>
      <c r="Z60" s="24"/>
      <c r="AA60" s="23"/>
      <c r="AB60" s="24"/>
      <c r="AC60" s="23"/>
      <c r="AD60" s="24"/>
      <c r="AE60" s="30"/>
      <c r="AF60" s="32"/>
      <c r="AG60" s="15" t="s">
        <v>35</v>
      </c>
      <c r="AH60" s="19"/>
      <c r="AI60" s="23" t="s">
        <v>34</v>
      </c>
      <c r="AJ60" s="24"/>
      <c r="AK60" s="23" t="s">
        <v>34</v>
      </c>
      <c r="AL60" s="24"/>
      <c r="AM60" s="23" t="s">
        <v>34</v>
      </c>
      <c r="AN60" s="24"/>
      <c r="AO60" s="23" t="s">
        <v>34</v>
      </c>
      <c r="AP60" s="24"/>
      <c r="AQ60" s="23" t="s">
        <v>34</v>
      </c>
      <c r="AR60" s="24"/>
      <c r="AS60" s="23" t="s">
        <v>34</v>
      </c>
      <c r="AT60" s="24"/>
      <c r="AU60" s="23" t="s">
        <v>34</v>
      </c>
      <c r="AV60" s="24"/>
      <c r="AW60" s="23" t="s">
        <v>34</v>
      </c>
      <c r="AX60" s="24"/>
      <c r="AY60" s="23" t="s">
        <v>34</v>
      </c>
      <c r="AZ60" s="24"/>
      <c r="BA60" s="23" t="s">
        <v>34</v>
      </c>
      <c r="BB60" s="24"/>
      <c r="BC60" s="23" t="s">
        <v>34</v>
      </c>
      <c r="BD60" s="24"/>
      <c r="BE60" s="23" t="s">
        <v>34</v>
      </c>
      <c r="BF60" s="24"/>
      <c r="BG60" s="23" t="s">
        <v>34</v>
      </c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45806</v>
      </c>
      <c r="B61" s="31" t="str">
        <f>TEXT(A61,"aaa")</f>
        <v>木</v>
      </c>
      <c r="C61" s="21" t="s">
        <v>33</v>
      </c>
      <c r="D61" s="18"/>
      <c r="E61" s="25" t="s">
        <v>34</v>
      </c>
      <c r="F61" s="26"/>
      <c r="G61" s="25" t="s">
        <v>34</v>
      </c>
      <c r="H61" s="26"/>
      <c r="I61" s="25" t="s">
        <v>34</v>
      </c>
      <c r="J61" s="26"/>
      <c r="K61" s="25" t="s">
        <v>34</v>
      </c>
      <c r="L61" s="26"/>
      <c r="M61" s="25" t="s">
        <v>34</v>
      </c>
      <c r="N61" s="26"/>
      <c r="O61" s="25" t="s">
        <v>34</v>
      </c>
      <c r="P61" s="26"/>
      <c r="Q61" s="25" t="s">
        <v>34</v>
      </c>
      <c r="R61" s="26"/>
      <c r="S61" s="25" t="s">
        <v>34</v>
      </c>
      <c r="T61" s="26"/>
      <c r="U61" s="25" t="s">
        <v>34</v>
      </c>
      <c r="V61" s="26"/>
      <c r="W61" s="25" t="s">
        <v>34</v>
      </c>
      <c r="X61" s="26"/>
      <c r="Y61" s="25" t="s">
        <v>34</v>
      </c>
      <c r="Z61" s="26"/>
      <c r="AA61" s="25" t="s">
        <v>34</v>
      </c>
      <c r="AB61" s="26"/>
      <c r="AC61" s="25" t="s">
        <v>34</v>
      </c>
      <c r="AD61" s="26"/>
      <c r="AE61" s="29">
        <f>DATE($D$1+2018,$F$1,29)</f>
        <v>45806</v>
      </c>
      <c r="AF61" s="31" t="str">
        <f>TEXT(AE61,"aaa")</f>
        <v>木</v>
      </c>
      <c r="AG61" s="21" t="s">
        <v>33</v>
      </c>
      <c r="AH61" s="18"/>
      <c r="AI61" s="25" t="s">
        <v>34</v>
      </c>
      <c r="AJ61" s="26"/>
      <c r="AK61" s="25" t="s">
        <v>34</v>
      </c>
      <c r="AL61" s="26"/>
      <c r="AM61" s="25" t="s">
        <v>34</v>
      </c>
      <c r="AN61" s="26"/>
      <c r="AO61" s="25" t="s">
        <v>34</v>
      </c>
      <c r="AP61" s="26"/>
      <c r="AQ61" s="25" t="s">
        <v>34</v>
      </c>
      <c r="AR61" s="26"/>
      <c r="AS61" s="25" t="s">
        <v>34</v>
      </c>
      <c r="AT61" s="26"/>
      <c r="AU61" s="25" t="s">
        <v>34</v>
      </c>
      <c r="AV61" s="26"/>
      <c r="AW61" s="25" t="s">
        <v>34</v>
      </c>
      <c r="AX61" s="26"/>
      <c r="AY61" s="25" t="s">
        <v>34</v>
      </c>
      <c r="AZ61" s="26"/>
      <c r="BA61" s="25" t="s">
        <v>34</v>
      </c>
      <c r="BB61" s="26"/>
      <c r="BC61" s="25" t="s">
        <v>34</v>
      </c>
      <c r="BD61" s="26"/>
      <c r="BE61" s="25" t="s">
        <v>34</v>
      </c>
      <c r="BF61" s="26"/>
      <c r="BG61" s="25" t="s">
        <v>34</v>
      </c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 t="s">
        <v>34</v>
      </c>
      <c r="F62" s="24"/>
      <c r="G62" s="23" t="s">
        <v>34</v>
      </c>
      <c r="H62" s="24"/>
      <c r="I62" s="23" t="s">
        <v>34</v>
      </c>
      <c r="J62" s="24"/>
      <c r="K62" s="23" t="s">
        <v>34</v>
      </c>
      <c r="L62" s="24"/>
      <c r="M62" s="23" t="s">
        <v>34</v>
      </c>
      <c r="N62" s="24"/>
      <c r="O62" s="23" t="s">
        <v>34</v>
      </c>
      <c r="P62" s="24"/>
      <c r="Q62" s="23" t="s">
        <v>34</v>
      </c>
      <c r="R62" s="24"/>
      <c r="S62" s="23" t="s">
        <v>34</v>
      </c>
      <c r="T62" s="24"/>
      <c r="U62" s="23" t="s">
        <v>34</v>
      </c>
      <c r="V62" s="24"/>
      <c r="W62" s="23" t="s">
        <v>34</v>
      </c>
      <c r="X62" s="24"/>
      <c r="Y62" s="23" t="s">
        <v>34</v>
      </c>
      <c r="Z62" s="24"/>
      <c r="AA62" s="23" t="s">
        <v>34</v>
      </c>
      <c r="AB62" s="24"/>
      <c r="AC62" s="23" t="s">
        <v>34</v>
      </c>
      <c r="AD62" s="24"/>
      <c r="AE62" s="30"/>
      <c r="AF62" s="32"/>
      <c r="AG62" s="15" t="s">
        <v>35</v>
      </c>
      <c r="AH62" s="19"/>
      <c r="AI62" s="23" t="s">
        <v>34</v>
      </c>
      <c r="AJ62" s="24"/>
      <c r="AK62" s="23" t="s">
        <v>34</v>
      </c>
      <c r="AL62" s="24"/>
      <c r="AM62" s="23" t="s">
        <v>34</v>
      </c>
      <c r="AN62" s="24"/>
      <c r="AO62" s="23" t="s">
        <v>34</v>
      </c>
      <c r="AP62" s="24"/>
      <c r="AQ62" s="23" t="s">
        <v>34</v>
      </c>
      <c r="AR62" s="24"/>
      <c r="AS62" s="23" t="s">
        <v>34</v>
      </c>
      <c r="AT62" s="24"/>
      <c r="AU62" s="23" t="s">
        <v>34</v>
      </c>
      <c r="AV62" s="24"/>
      <c r="AW62" s="23" t="s">
        <v>34</v>
      </c>
      <c r="AX62" s="24"/>
      <c r="AY62" s="23" t="s">
        <v>34</v>
      </c>
      <c r="AZ62" s="24"/>
      <c r="BA62" s="23" t="s">
        <v>34</v>
      </c>
      <c r="BB62" s="24"/>
      <c r="BC62" s="23" t="s">
        <v>34</v>
      </c>
      <c r="BD62" s="24"/>
      <c r="BE62" s="23" t="s">
        <v>34</v>
      </c>
      <c r="BF62" s="24"/>
      <c r="BG62" s="23" t="s">
        <v>34</v>
      </c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45807</v>
      </c>
      <c r="B63" s="31" t="str">
        <f>TEXT(A63,"aaa")</f>
        <v>金</v>
      </c>
      <c r="C63" s="21" t="s">
        <v>33</v>
      </c>
      <c r="D63" s="18"/>
      <c r="E63" s="25" t="s">
        <v>34</v>
      </c>
      <c r="F63" s="26"/>
      <c r="G63" s="25" t="s">
        <v>34</v>
      </c>
      <c r="H63" s="26"/>
      <c r="I63" s="25" t="s">
        <v>34</v>
      </c>
      <c r="J63" s="26"/>
      <c r="K63" s="25" t="s">
        <v>34</v>
      </c>
      <c r="L63" s="26"/>
      <c r="M63" s="25" t="s">
        <v>34</v>
      </c>
      <c r="N63" s="26"/>
      <c r="O63" s="25" t="s">
        <v>34</v>
      </c>
      <c r="P63" s="26"/>
      <c r="Q63" s="25" t="s">
        <v>34</v>
      </c>
      <c r="R63" s="26"/>
      <c r="S63" s="25" t="s">
        <v>34</v>
      </c>
      <c r="T63" s="26"/>
      <c r="U63" s="25" t="s">
        <v>34</v>
      </c>
      <c r="V63" s="26"/>
      <c r="W63" s="25" t="s">
        <v>34</v>
      </c>
      <c r="X63" s="26"/>
      <c r="Y63" s="25" t="s">
        <v>34</v>
      </c>
      <c r="Z63" s="26"/>
      <c r="AA63" s="25" t="s">
        <v>34</v>
      </c>
      <c r="AB63" s="26"/>
      <c r="AC63" s="25" t="s">
        <v>34</v>
      </c>
      <c r="AD63" s="26"/>
      <c r="AE63" s="29">
        <f>DATE($D$1+2018,$F$1,30)</f>
        <v>45807</v>
      </c>
      <c r="AF63" s="31" t="str">
        <f>TEXT(AE63,"aaa")</f>
        <v>金</v>
      </c>
      <c r="AG63" s="21" t="s">
        <v>33</v>
      </c>
      <c r="AH63" s="18"/>
      <c r="AI63" s="25" t="s">
        <v>34</v>
      </c>
      <c r="AJ63" s="26"/>
      <c r="AK63" s="25" t="s">
        <v>34</v>
      </c>
      <c r="AL63" s="26"/>
      <c r="AM63" s="25" t="s">
        <v>34</v>
      </c>
      <c r="AN63" s="26"/>
      <c r="AO63" s="25" t="s">
        <v>34</v>
      </c>
      <c r="AP63" s="26"/>
      <c r="AQ63" s="25" t="s">
        <v>34</v>
      </c>
      <c r="AR63" s="26"/>
      <c r="AS63" s="25" t="s">
        <v>34</v>
      </c>
      <c r="AT63" s="26"/>
      <c r="AU63" s="25" t="s">
        <v>34</v>
      </c>
      <c r="AV63" s="26"/>
      <c r="AW63" s="25" t="s">
        <v>34</v>
      </c>
      <c r="AX63" s="26"/>
      <c r="AY63" s="25" t="s">
        <v>34</v>
      </c>
      <c r="AZ63" s="26"/>
      <c r="BA63" s="25" t="s">
        <v>34</v>
      </c>
      <c r="BB63" s="26"/>
      <c r="BC63" s="25" t="s">
        <v>34</v>
      </c>
      <c r="BD63" s="26"/>
      <c r="BE63" s="25" t="s">
        <v>34</v>
      </c>
      <c r="BF63" s="26"/>
      <c r="BG63" s="25" t="s">
        <v>34</v>
      </c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 t="s">
        <v>34</v>
      </c>
      <c r="F64" s="24"/>
      <c r="G64" s="23" t="s">
        <v>34</v>
      </c>
      <c r="H64" s="24"/>
      <c r="I64" s="23" t="s">
        <v>34</v>
      </c>
      <c r="J64" s="24"/>
      <c r="K64" s="23" t="s">
        <v>34</v>
      </c>
      <c r="L64" s="24"/>
      <c r="M64" s="23" t="s">
        <v>34</v>
      </c>
      <c r="N64" s="24"/>
      <c r="O64" s="23" t="s">
        <v>34</v>
      </c>
      <c r="P64" s="24"/>
      <c r="Q64" s="23" t="s">
        <v>34</v>
      </c>
      <c r="R64" s="24"/>
      <c r="S64" s="23" t="s">
        <v>34</v>
      </c>
      <c r="T64" s="24"/>
      <c r="U64" s="23" t="s">
        <v>34</v>
      </c>
      <c r="V64" s="24"/>
      <c r="W64" s="23" t="s">
        <v>34</v>
      </c>
      <c r="X64" s="24"/>
      <c r="Y64" s="23" t="s">
        <v>34</v>
      </c>
      <c r="Z64" s="24"/>
      <c r="AA64" s="23" t="s">
        <v>34</v>
      </c>
      <c r="AB64" s="24"/>
      <c r="AC64" s="23" t="s">
        <v>34</v>
      </c>
      <c r="AD64" s="24"/>
      <c r="AE64" s="30"/>
      <c r="AF64" s="32"/>
      <c r="AG64" s="15" t="s">
        <v>35</v>
      </c>
      <c r="AH64" s="19"/>
      <c r="AI64" s="23" t="s">
        <v>34</v>
      </c>
      <c r="AJ64" s="24"/>
      <c r="AK64" s="23" t="s">
        <v>34</v>
      </c>
      <c r="AL64" s="24"/>
      <c r="AM64" s="23" t="s">
        <v>34</v>
      </c>
      <c r="AN64" s="24"/>
      <c r="AO64" s="23" t="s">
        <v>34</v>
      </c>
      <c r="AP64" s="24"/>
      <c r="AQ64" s="23" t="s">
        <v>34</v>
      </c>
      <c r="AR64" s="24"/>
      <c r="AS64" s="23" t="s">
        <v>34</v>
      </c>
      <c r="AT64" s="24"/>
      <c r="AU64" s="23" t="s">
        <v>34</v>
      </c>
      <c r="AV64" s="24"/>
      <c r="AW64" s="23" t="s">
        <v>34</v>
      </c>
      <c r="AX64" s="24"/>
      <c r="AY64" s="23" t="s">
        <v>34</v>
      </c>
      <c r="AZ64" s="24"/>
      <c r="BA64" s="23" t="s">
        <v>34</v>
      </c>
      <c r="BB64" s="24"/>
      <c r="BC64" s="23" t="s">
        <v>34</v>
      </c>
      <c r="BD64" s="24"/>
      <c r="BE64" s="23" t="s">
        <v>34</v>
      </c>
      <c r="BF64" s="24"/>
      <c r="BG64" s="23" t="s">
        <v>34</v>
      </c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45808</v>
      </c>
      <c r="B65" s="31" t="str">
        <f>TEXT(A65,"aaa")</f>
        <v>土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 t="s">
        <v>34</v>
      </c>
      <c r="V65" s="26"/>
      <c r="W65" s="25" t="s">
        <v>34</v>
      </c>
      <c r="X65" s="26"/>
      <c r="Y65" s="25" t="s">
        <v>34</v>
      </c>
      <c r="Z65" s="26"/>
      <c r="AA65" s="25" t="s">
        <v>34</v>
      </c>
      <c r="AB65" s="26"/>
      <c r="AC65" s="25" t="s">
        <v>34</v>
      </c>
      <c r="AD65" s="26"/>
      <c r="AE65" s="29">
        <f>DATE($D$1+2018,$F$1,31)</f>
        <v>45808</v>
      </c>
      <c r="AF65" s="31" t="str">
        <f>TEXT(AE65,"aaa")</f>
        <v>土</v>
      </c>
      <c r="AG65" s="21" t="s">
        <v>33</v>
      </c>
      <c r="AH65" s="18"/>
      <c r="AI65" s="25" t="s">
        <v>34</v>
      </c>
      <c r="AJ65" s="26"/>
      <c r="AK65" s="25" t="s">
        <v>34</v>
      </c>
      <c r="AL65" s="26"/>
      <c r="AM65" s="25" t="s">
        <v>34</v>
      </c>
      <c r="AN65" s="26"/>
      <c r="AO65" s="25" t="s">
        <v>34</v>
      </c>
      <c r="AP65" s="26"/>
      <c r="AQ65" s="25" t="s">
        <v>34</v>
      </c>
      <c r="AR65" s="26"/>
      <c r="AS65" s="25" t="s">
        <v>34</v>
      </c>
      <c r="AT65" s="26"/>
      <c r="AU65" s="25" t="s">
        <v>34</v>
      </c>
      <c r="AV65" s="26"/>
      <c r="AW65" s="25" t="s">
        <v>34</v>
      </c>
      <c r="AX65" s="26"/>
      <c r="AY65" s="25" t="s">
        <v>34</v>
      </c>
      <c r="AZ65" s="26"/>
      <c r="BA65" s="25" t="s">
        <v>34</v>
      </c>
      <c r="BB65" s="26"/>
      <c r="BC65" s="25" t="s">
        <v>34</v>
      </c>
      <c r="BD65" s="26"/>
      <c r="BE65" s="25" t="s">
        <v>34</v>
      </c>
      <c r="BF65" s="26"/>
      <c r="BG65" s="25" t="s">
        <v>34</v>
      </c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 t="s">
        <v>34</v>
      </c>
      <c r="V66" s="24"/>
      <c r="W66" s="23" t="s">
        <v>34</v>
      </c>
      <c r="X66" s="24"/>
      <c r="Y66" s="23" t="s">
        <v>34</v>
      </c>
      <c r="Z66" s="24"/>
      <c r="AA66" s="23" t="s">
        <v>34</v>
      </c>
      <c r="AB66" s="24"/>
      <c r="AC66" s="23" t="s">
        <v>34</v>
      </c>
      <c r="AD66" s="24"/>
      <c r="AE66" s="30"/>
      <c r="AF66" s="32"/>
      <c r="AG66" s="15" t="s">
        <v>35</v>
      </c>
      <c r="AH66" s="19"/>
      <c r="AI66" s="23" t="s">
        <v>34</v>
      </c>
      <c r="AJ66" s="24"/>
      <c r="AK66" s="23" t="s">
        <v>34</v>
      </c>
      <c r="AL66" s="24"/>
      <c r="AM66" s="23" t="s">
        <v>34</v>
      </c>
      <c r="AN66" s="24"/>
      <c r="AO66" s="23" t="s">
        <v>34</v>
      </c>
      <c r="AP66" s="24"/>
      <c r="AQ66" s="23" t="s">
        <v>34</v>
      </c>
      <c r="AR66" s="24"/>
      <c r="AS66" s="23" t="s">
        <v>34</v>
      </c>
      <c r="AT66" s="24"/>
      <c r="AU66" s="23" t="s">
        <v>34</v>
      </c>
      <c r="AV66" s="24"/>
      <c r="AW66" s="23" t="s">
        <v>34</v>
      </c>
      <c r="AX66" s="24"/>
      <c r="AY66" s="23" t="s">
        <v>34</v>
      </c>
      <c r="AZ66" s="24"/>
      <c r="BA66" s="23" t="s">
        <v>34</v>
      </c>
      <c r="BB66" s="24"/>
      <c r="BC66" s="23" t="s">
        <v>34</v>
      </c>
      <c r="BD66" s="24"/>
      <c r="BE66" s="23" t="s">
        <v>34</v>
      </c>
      <c r="BF66" s="24"/>
      <c r="BG66" s="23" t="s">
        <v>34</v>
      </c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O55:AP55"/>
    <mergeCell ref="BG58:BH58"/>
    <mergeCell ref="AW55:AX55"/>
    <mergeCell ref="AY55:AZ55"/>
    <mergeCell ref="BA55:BB55"/>
    <mergeCell ref="BC55:BD55"/>
    <mergeCell ref="BE55:BF55"/>
    <mergeCell ref="BG55:BH55"/>
    <mergeCell ref="BG57:BH57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BA56:BB56"/>
    <mergeCell ref="BC56:BD56"/>
    <mergeCell ref="BE56:BF56"/>
    <mergeCell ref="BG56:BH56"/>
    <mergeCell ref="AI56:AJ56"/>
    <mergeCell ref="AK56:AL56"/>
    <mergeCell ref="AM56:AN56"/>
    <mergeCell ref="AO56:AP56"/>
    <mergeCell ref="AQ56:AR56"/>
    <mergeCell ref="AS56:AT56"/>
    <mergeCell ref="AU56:AV56"/>
    <mergeCell ref="O55:P55"/>
    <mergeCell ref="Q55:R55"/>
    <mergeCell ref="AS59:AT59"/>
    <mergeCell ref="AS60:AT60"/>
    <mergeCell ref="AU55:AV55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BE58:BF58"/>
    <mergeCell ref="B53:B54"/>
    <mergeCell ref="E53:F53"/>
    <mergeCell ref="G53:H53"/>
    <mergeCell ref="I53:J53"/>
    <mergeCell ref="K53:L53"/>
    <mergeCell ref="M53:N53"/>
    <mergeCell ref="M54:N54"/>
    <mergeCell ref="S55:T55"/>
    <mergeCell ref="U55:V55"/>
    <mergeCell ref="W55:X55"/>
    <mergeCell ref="Y55:Z55"/>
    <mergeCell ref="AA55:AB55"/>
    <mergeCell ref="I54:J54"/>
    <mergeCell ref="K54:L54"/>
    <mergeCell ref="E55:F55"/>
    <mergeCell ref="BG60:BH60"/>
    <mergeCell ref="BC54:BD54"/>
    <mergeCell ref="BE54:BF54"/>
    <mergeCell ref="AW53:AX53"/>
    <mergeCell ref="AY53:AZ53"/>
    <mergeCell ref="BA53:BB53"/>
    <mergeCell ref="BC53:BD53"/>
    <mergeCell ref="BE53:BF53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AC59:AD59"/>
    <mergeCell ref="AE59:AE60"/>
    <mergeCell ref="AF59:AF60"/>
    <mergeCell ref="AC60:AD60"/>
    <mergeCell ref="W59:X59"/>
    <mergeCell ref="Y59:Z59"/>
    <mergeCell ref="AA59:AB59"/>
    <mergeCell ref="AI59:AJ59"/>
    <mergeCell ref="AK59:AL59"/>
    <mergeCell ref="AM59:AN59"/>
    <mergeCell ref="BC57:BD57"/>
    <mergeCell ref="BE57:BF57"/>
    <mergeCell ref="AO57:AP57"/>
    <mergeCell ref="AQ57:AR57"/>
    <mergeCell ref="AS57:AT57"/>
    <mergeCell ref="AU57:AV57"/>
    <mergeCell ref="AW57:AX57"/>
    <mergeCell ref="AY57:AZ57"/>
    <mergeCell ref="BA57:BB57"/>
    <mergeCell ref="AO58:AP58"/>
    <mergeCell ref="AQ58:AR58"/>
    <mergeCell ref="I58:J58"/>
    <mergeCell ref="K58:L58"/>
    <mergeCell ref="M58:N58"/>
    <mergeCell ref="O58:P58"/>
    <mergeCell ref="Q58:R58"/>
    <mergeCell ref="S58:T58"/>
    <mergeCell ref="U58:V58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AI57:AJ57"/>
    <mergeCell ref="E60:F60"/>
    <mergeCell ref="G60:H60"/>
    <mergeCell ref="O60:P60"/>
    <mergeCell ref="Q60:R60"/>
    <mergeCell ref="S60:T60"/>
    <mergeCell ref="U60:V60"/>
    <mergeCell ref="W60:X60"/>
    <mergeCell ref="O59:P59"/>
    <mergeCell ref="Q59:R59"/>
    <mergeCell ref="S59:T59"/>
    <mergeCell ref="U59:V59"/>
    <mergeCell ref="AW62:AX62"/>
    <mergeCell ref="AY62:AZ62"/>
    <mergeCell ref="BA62:BB62"/>
    <mergeCell ref="BC62:BD62"/>
    <mergeCell ref="BE62:BF62"/>
    <mergeCell ref="BG62:BH62"/>
    <mergeCell ref="AI62:AJ62"/>
    <mergeCell ref="AK62:AL62"/>
    <mergeCell ref="AM62:AN62"/>
    <mergeCell ref="AO62:AP62"/>
    <mergeCell ref="AQ62:AR62"/>
    <mergeCell ref="AS62:AT62"/>
    <mergeCell ref="AU62:AV62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E3:AE4"/>
    <mergeCell ref="AE5:AE6"/>
    <mergeCell ref="AF5:AF6"/>
    <mergeCell ref="Y6:Z6"/>
    <mergeCell ref="AA6:AB6"/>
    <mergeCell ref="AC6:AD6"/>
    <mergeCell ref="S9:T9"/>
    <mergeCell ref="U9:V9"/>
    <mergeCell ref="W9:X9"/>
    <mergeCell ref="BA9:BB9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M7:N7"/>
    <mergeCell ref="O7:P7"/>
    <mergeCell ref="Q7:R7"/>
    <mergeCell ref="Q8:R8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C36:BD36"/>
    <mergeCell ref="BE36:BF36"/>
    <mergeCell ref="AW35:AX35"/>
    <mergeCell ref="AY35:AZ35"/>
    <mergeCell ref="BA35:BB35"/>
    <mergeCell ref="BC35:BD35"/>
    <mergeCell ref="BE35:BF35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U35:AV35"/>
    <mergeCell ref="E36:F36"/>
    <mergeCell ref="G36:H36"/>
    <mergeCell ref="O36:P36"/>
    <mergeCell ref="Q36:R36"/>
    <mergeCell ref="S36:T36"/>
    <mergeCell ref="U36:V36"/>
    <mergeCell ref="W36:X36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U59:AV59"/>
    <mergeCell ref="AY60:AZ60"/>
    <mergeCell ref="BA60:BB60"/>
    <mergeCell ref="AO59:AP59"/>
    <mergeCell ref="AQ59:AR59"/>
    <mergeCell ref="AK61:AL61"/>
    <mergeCell ref="AM61:AN61"/>
    <mergeCell ref="AO61:AP61"/>
    <mergeCell ref="AQ61:AR61"/>
    <mergeCell ref="AS61:AT61"/>
    <mergeCell ref="AU61:AV61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K64:L64"/>
    <mergeCell ref="M64:N64"/>
    <mergeCell ref="O64:P64"/>
    <mergeCell ref="Q64:R64"/>
    <mergeCell ref="S64:T64"/>
    <mergeCell ref="U64:V64"/>
    <mergeCell ref="S62:T62"/>
    <mergeCell ref="U62:V62"/>
    <mergeCell ref="E62:F62"/>
    <mergeCell ref="G62:H62"/>
    <mergeCell ref="I62:J62"/>
    <mergeCell ref="K62:L62"/>
    <mergeCell ref="M62:N62"/>
    <mergeCell ref="O62:P62"/>
    <mergeCell ref="Q62:R62"/>
    <mergeCell ref="O61:P61"/>
    <mergeCell ref="Q61:R61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O63:AP63"/>
    <mergeCell ref="AQ63:AR63"/>
    <mergeCell ref="AS63:AT63"/>
    <mergeCell ref="AU63:AV63"/>
    <mergeCell ref="AW63:AX63"/>
    <mergeCell ref="AY63:AZ63"/>
    <mergeCell ref="BA63:BB63"/>
    <mergeCell ref="AO64:AP64"/>
    <mergeCell ref="AQ64:AR64"/>
    <mergeCell ref="I64:J64"/>
    <mergeCell ref="W62:X62"/>
    <mergeCell ref="Y62:Z62"/>
    <mergeCell ref="AA62:AB62"/>
    <mergeCell ref="AC62:AD62"/>
    <mergeCell ref="AI61:AJ61"/>
    <mergeCell ref="S66:T66"/>
    <mergeCell ref="U66:V66"/>
    <mergeCell ref="W66:X66"/>
    <mergeCell ref="AY66:AZ66"/>
    <mergeCell ref="BA66:BB66"/>
    <mergeCell ref="BG66:BH66"/>
    <mergeCell ref="AS66:AT66"/>
    <mergeCell ref="AU66:AV66"/>
    <mergeCell ref="AW66:AX66"/>
    <mergeCell ref="AQ66:AR66"/>
    <mergeCell ref="O65:P65"/>
    <mergeCell ref="Q65:R65"/>
    <mergeCell ref="S65:T65"/>
    <mergeCell ref="U65:V65"/>
    <mergeCell ref="W65:X65"/>
    <mergeCell ref="Y65:Z65"/>
    <mergeCell ref="AA65:AB65"/>
    <mergeCell ref="AQ65:AR65"/>
    <mergeCell ref="AS65:AT65"/>
    <mergeCell ref="AU65:AV65"/>
    <mergeCell ref="AW65:AX65"/>
    <mergeCell ref="AK65:AL65"/>
    <mergeCell ref="AM65:AN65"/>
    <mergeCell ref="AI66:AJ66"/>
    <mergeCell ref="BC60:BD60"/>
    <mergeCell ref="BE60:BF60"/>
    <mergeCell ref="AW59:AX59"/>
    <mergeCell ref="AY59:AZ59"/>
    <mergeCell ref="BA59:BB59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AC63:AD63"/>
    <mergeCell ref="AE63:AE64"/>
    <mergeCell ref="AF63:AF64"/>
    <mergeCell ref="AI63:AJ63"/>
    <mergeCell ref="BC63:BD63"/>
    <mergeCell ref="BE63:BF63"/>
    <mergeCell ref="AW64:AX64"/>
    <mergeCell ref="AY64:AZ64"/>
    <mergeCell ref="BA64:BB64"/>
    <mergeCell ref="BC64:BD64"/>
    <mergeCell ref="BE64:BF64"/>
    <mergeCell ref="I66:J66"/>
    <mergeCell ref="K66:L66"/>
    <mergeCell ref="A65:A66"/>
    <mergeCell ref="B65:B66"/>
    <mergeCell ref="E65:F65"/>
    <mergeCell ref="G65:H65"/>
    <mergeCell ref="I65:J65"/>
    <mergeCell ref="K65:L65"/>
    <mergeCell ref="M65:N65"/>
    <mergeCell ref="M66:N66"/>
    <mergeCell ref="BC66:BD66"/>
    <mergeCell ref="BE66:BF66"/>
    <mergeCell ref="AY65:AZ65"/>
    <mergeCell ref="BA65:BB65"/>
    <mergeCell ref="BC65:BD65"/>
    <mergeCell ref="BE65:BF65"/>
    <mergeCell ref="BG65:BH65"/>
    <mergeCell ref="Y66:Z66"/>
    <mergeCell ref="AA66:AB66"/>
    <mergeCell ref="AK66:AL66"/>
    <mergeCell ref="AM66:AN66"/>
    <mergeCell ref="AI65:AJ65"/>
    <mergeCell ref="AO65:AP65"/>
    <mergeCell ref="AO66:AP66"/>
    <mergeCell ref="AC65:AD65"/>
    <mergeCell ref="AE65:AE66"/>
    <mergeCell ref="AF65:AF66"/>
    <mergeCell ref="AC66:AD66"/>
    <mergeCell ref="E66:F66"/>
    <mergeCell ref="G66:H66"/>
    <mergeCell ref="O66:P66"/>
    <mergeCell ref="Q66:R66"/>
  </mergeCells>
  <phoneticPr fontId="10"/>
  <conditionalFormatting sqref="A5:B66">
    <cfRule type="expression" dxfId="123" priority="1">
      <formula>WEEKDAY($A5)=1</formula>
    </cfRule>
    <cfRule type="expression" dxfId="122" priority="2">
      <formula>WEEKDAY($A5)=7</formula>
    </cfRule>
  </conditionalFormatting>
  <conditionalFormatting sqref="A61:B66">
    <cfRule type="expression" dxfId="121" priority="3">
      <formula>DAY($A61)&lt;5</formula>
    </cfRule>
  </conditionalFormatting>
  <conditionalFormatting sqref="D5:E66 G5:G66 I5:I66 K5:K66 M5:M66 O5:O66 Q5:Q66 S5:S66">
    <cfRule type="containsBlanks" dxfId="120" priority="4">
      <formula>LEN(TRIM(D5))=0</formula>
    </cfRule>
  </conditionalFormatting>
  <conditionalFormatting sqref="U5:U66 W5:W66 Y5:Y66 AA5:AA66 AC5:AC66">
    <cfRule type="containsBlanks" dxfId="119" priority="5">
      <formula>LEN(TRIM(U5))=0</formula>
    </cfRule>
  </conditionalFormatting>
  <conditionalFormatting sqref="AE5:AF66">
    <cfRule type="expression" dxfId="118" priority="6">
      <formula>WEEKDAY($A5)=1</formula>
    </cfRule>
    <cfRule type="expression" dxfId="117" priority="7">
      <formula>WEEKDAY($A5)=7</formula>
    </cfRule>
  </conditionalFormatting>
  <conditionalFormatting sqref="AE61:AF66">
    <cfRule type="expression" dxfId="116" priority="8">
      <formula>DAY($A61)&lt;5</formula>
    </cfRule>
  </conditionalFormatting>
  <conditionalFormatting sqref="AH5:AI66 AK5:AK66 AM5:AM66 AO5:AO66 AQ5:AQ66 AS5:AS66 AU5:AU66 AW5:AW66">
    <cfRule type="containsBlanks" dxfId="115" priority="9">
      <formula>LEN(TRIM(AH5))=0</formula>
    </cfRule>
  </conditionalFormatting>
  <conditionalFormatting sqref="AY5:AY66 BA5:BA66 BC5:BC66 BE5:BE66 BG5:BG66">
    <cfRule type="containsBlanks" dxfId="114" priority="10">
      <formula>LEN(TRIM(AY5))=0</formula>
    </cfRule>
  </conditionalFormatting>
  <dataValidations count="2">
    <dataValidation type="list" allowBlank="1" showErrorMessage="1" sqref="F1" xr:uid="{00000000-0002-0000-03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3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L66"/>
  <sheetViews>
    <sheetView view="pageBreakPreview" topLeftCell="A63" zoomScale="60" zoomScaleNormal="100" workbookViewId="0">
      <selection activeCell="AO57" sqref="AO57:AP57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7</v>
      </c>
      <c r="E1" s="4" t="s">
        <v>22</v>
      </c>
      <c r="F1" s="4">
        <v>6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45809</v>
      </c>
      <c r="B5" s="31" t="str">
        <f>TEXT(A5,"aaa")</f>
        <v>日</v>
      </c>
      <c r="C5" s="21" t="s">
        <v>33</v>
      </c>
      <c r="D5" s="18"/>
      <c r="E5" s="25"/>
      <c r="F5" s="26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 t="s">
        <v>34</v>
      </c>
      <c r="Z5" s="26"/>
      <c r="AA5" s="25" t="s">
        <v>34</v>
      </c>
      <c r="AB5" s="26"/>
      <c r="AC5" s="25" t="s">
        <v>34</v>
      </c>
      <c r="AD5" s="26"/>
      <c r="AE5" s="33">
        <f>DATE($D$1+2018,$F$1,1)</f>
        <v>45809</v>
      </c>
      <c r="AF5" s="31" t="str">
        <f>TEXT(AE5,"aaa")</f>
        <v>日</v>
      </c>
      <c r="AG5" s="21" t="s">
        <v>33</v>
      </c>
      <c r="AH5" s="18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  <c r="AU5" s="25"/>
      <c r="AV5" s="26"/>
      <c r="AW5" s="25"/>
      <c r="AX5" s="26"/>
      <c r="AY5" s="25"/>
      <c r="AZ5" s="26"/>
      <c r="BA5" s="25" t="s">
        <v>34</v>
      </c>
      <c r="BB5" s="26"/>
      <c r="BC5" s="25" t="s">
        <v>34</v>
      </c>
      <c r="BD5" s="26"/>
      <c r="BE5" s="25" t="s">
        <v>34</v>
      </c>
      <c r="BF5" s="26"/>
      <c r="BG5" s="25" t="s">
        <v>34</v>
      </c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S6" s="23"/>
      <c r="T6" s="24"/>
      <c r="U6" s="23"/>
      <c r="V6" s="24"/>
      <c r="W6" s="23"/>
      <c r="X6" s="24"/>
      <c r="Y6" s="23" t="s">
        <v>34</v>
      </c>
      <c r="Z6" s="24"/>
      <c r="AA6" s="23" t="s">
        <v>34</v>
      </c>
      <c r="AB6" s="24"/>
      <c r="AC6" s="23" t="s">
        <v>34</v>
      </c>
      <c r="AD6" s="24"/>
      <c r="AE6" s="30"/>
      <c r="AF6" s="32"/>
      <c r="AG6" s="15" t="s">
        <v>35</v>
      </c>
      <c r="AH6" s="19"/>
      <c r="AI6" s="23"/>
      <c r="AJ6" s="24"/>
      <c r="AK6" s="23"/>
      <c r="AL6" s="24"/>
      <c r="AM6" s="23"/>
      <c r="AN6" s="24"/>
      <c r="AO6" s="23"/>
      <c r="AP6" s="24"/>
      <c r="AQ6" s="23"/>
      <c r="AR6" s="24"/>
      <c r="AS6" s="23"/>
      <c r="AT6" s="24"/>
      <c r="AU6" s="23"/>
      <c r="AV6" s="24"/>
      <c r="AW6" s="23"/>
      <c r="AX6" s="24"/>
      <c r="AY6" s="23"/>
      <c r="AZ6" s="24"/>
      <c r="BA6" s="23" t="s">
        <v>34</v>
      </c>
      <c r="BB6" s="24"/>
      <c r="BC6" s="23" t="s">
        <v>34</v>
      </c>
      <c r="BD6" s="24"/>
      <c r="BE6" s="23" t="s">
        <v>34</v>
      </c>
      <c r="BF6" s="24"/>
      <c r="BG6" s="23" t="s">
        <v>34</v>
      </c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45810</v>
      </c>
      <c r="B7" s="31" t="str">
        <f>TEXT(A7,"aaa")</f>
        <v>月</v>
      </c>
      <c r="C7" s="21" t="s">
        <v>33</v>
      </c>
      <c r="D7" s="18"/>
      <c r="E7" s="25" t="s">
        <v>34</v>
      </c>
      <c r="F7" s="26"/>
      <c r="G7" s="25" t="s">
        <v>34</v>
      </c>
      <c r="H7" s="26"/>
      <c r="I7" s="25" t="s">
        <v>34</v>
      </c>
      <c r="J7" s="26"/>
      <c r="K7" s="25" t="s">
        <v>34</v>
      </c>
      <c r="L7" s="26"/>
      <c r="M7" s="25" t="s">
        <v>34</v>
      </c>
      <c r="N7" s="26"/>
      <c r="O7" s="25" t="s">
        <v>34</v>
      </c>
      <c r="P7" s="26"/>
      <c r="Q7" s="25" t="s">
        <v>34</v>
      </c>
      <c r="R7" s="26"/>
      <c r="S7" s="25" t="s">
        <v>34</v>
      </c>
      <c r="T7" s="26"/>
      <c r="U7" s="25" t="s">
        <v>34</v>
      </c>
      <c r="V7" s="26"/>
      <c r="W7" s="25" t="s">
        <v>34</v>
      </c>
      <c r="X7" s="26"/>
      <c r="Y7" s="25" t="s">
        <v>34</v>
      </c>
      <c r="Z7" s="26"/>
      <c r="AA7" s="25" t="s">
        <v>34</v>
      </c>
      <c r="AB7" s="26"/>
      <c r="AC7" s="25" t="s">
        <v>34</v>
      </c>
      <c r="AD7" s="26"/>
      <c r="AE7" s="29">
        <f>DATE($D$1+2018,$F$1,2)</f>
        <v>45810</v>
      </c>
      <c r="AF7" s="31" t="str">
        <f>TEXT(AE7,"aaa")</f>
        <v>月</v>
      </c>
      <c r="AG7" s="21" t="s">
        <v>33</v>
      </c>
      <c r="AH7" s="18"/>
      <c r="AI7" s="25" t="s">
        <v>34</v>
      </c>
      <c r="AJ7" s="26"/>
      <c r="AK7" s="25" t="s">
        <v>34</v>
      </c>
      <c r="AL7" s="26"/>
      <c r="AM7" s="25" t="s">
        <v>34</v>
      </c>
      <c r="AN7" s="26"/>
      <c r="AO7" s="25" t="s">
        <v>34</v>
      </c>
      <c r="AP7" s="26"/>
      <c r="AQ7" s="25" t="s">
        <v>34</v>
      </c>
      <c r="AR7" s="26"/>
      <c r="AS7" s="25" t="s">
        <v>34</v>
      </c>
      <c r="AT7" s="26"/>
      <c r="AU7" s="25" t="s">
        <v>34</v>
      </c>
      <c r="AV7" s="26"/>
      <c r="AW7" s="25" t="s">
        <v>34</v>
      </c>
      <c r="AX7" s="26"/>
      <c r="AY7" s="25" t="s">
        <v>34</v>
      </c>
      <c r="AZ7" s="26"/>
      <c r="BA7" s="25" t="s">
        <v>34</v>
      </c>
      <c r="BB7" s="26"/>
      <c r="BC7" s="25" t="s">
        <v>34</v>
      </c>
      <c r="BD7" s="26"/>
      <c r="BE7" s="25" t="s">
        <v>34</v>
      </c>
      <c r="BF7" s="26"/>
      <c r="BG7" s="25" t="s">
        <v>34</v>
      </c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 t="s">
        <v>34</v>
      </c>
      <c r="F8" s="24"/>
      <c r="G8" s="23" t="s">
        <v>34</v>
      </c>
      <c r="H8" s="24"/>
      <c r="I8" s="23" t="s">
        <v>34</v>
      </c>
      <c r="J8" s="24"/>
      <c r="K8" s="23" t="s">
        <v>34</v>
      </c>
      <c r="L8" s="24"/>
      <c r="M8" s="23" t="s">
        <v>34</v>
      </c>
      <c r="N8" s="24"/>
      <c r="O8" s="23" t="s">
        <v>34</v>
      </c>
      <c r="P8" s="24"/>
      <c r="Q8" s="23" t="s">
        <v>34</v>
      </c>
      <c r="R8" s="24"/>
      <c r="S8" s="23" t="s">
        <v>34</v>
      </c>
      <c r="T8" s="24"/>
      <c r="U8" s="23" t="s">
        <v>34</v>
      </c>
      <c r="V8" s="24"/>
      <c r="W8" s="23" t="s">
        <v>34</v>
      </c>
      <c r="X8" s="24"/>
      <c r="Y8" s="23" t="s">
        <v>34</v>
      </c>
      <c r="Z8" s="24"/>
      <c r="AA8" s="23" t="s">
        <v>34</v>
      </c>
      <c r="AB8" s="24"/>
      <c r="AC8" s="23" t="s">
        <v>34</v>
      </c>
      <c r="AD8" s="24"/>
      <c r="AE8" s="30"/>
      <c r="AF8" s="32"/>
      <c r="AG8" s="15" t="s">
        <v>35</v>
      </c>
      <c r="AH8" s="19"/>
      <c r="AI8" s="23" t="s">
        <v>34</v>
      </c>
      <c r="AJ8" s="24"/>
      <c r="AK8" s="23" t="s">
        <v>34</v>
      </c>
      <c r="AL8" s="24"/>
      <c r="AM8" s="23" t="s">
        <v>34</v>
      </c>
      <c r="AN8" s="24"/>
      <c r="AO8" s="23" t="s">
        <v>34</v>
      </c>
      <c r="AP8" s="24"/>
      <c r="AQ8" s="23" t="s">
        <v>34</v>
      </c>
      <c r="AR8" s="24"/>
      <c r="AS8" s="23" t="s">
        <v>34</v>
      </c>
      <c r="AT8" s="24"/>
      <c r="AU8" s="23" t="s">
        <v>34</v>
      </c>
      <c r="AV8" s="24"/>
      <c r="AW8" s="23" t="s">
        <v>34</v>
      </c>
      <c r="AX8" s="24"/>
      <c r="AY8" s="23" t="s">
        <v>34</v>
      </c>
      <c r="AZ8" s="24"/>
      <c r="BA8" s="23" t="s">
        <v>34</v>
      </c>
      <c r="BB8" s="24"/>
      <c r="BC8" s="23" t="s">
        <v>34</v>
      </c>
      <c r="BD8" s="24"/>
      <c r="BE8" s="23" t="s">
        <v>34</v>
      </c>
      <c r="BF8" s="24"/>
      <c r="BG8" s="23" t="s">
        <v>34</v>
      </c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45811</v>
      </c>
      <c r="B9" s="31" t="str">
        <f>TEXT(A9,"aaa")</f>
        <v>火</v>
      </c>
      <c r="C9" s="21" t="s">
        <v>33</v>
      </c>
      <c r="D9" s="18"/>
      <c r="E9" s="25" t="s">
        <v>34</v>
      </c>
      <c r="F9" s="26"/>
      <c r="G9" s="25" t="s">
        <v>34</v>
      </c>
      <c r="H9" s="26"/>
      <c r="I9" s="25" t="s">
        <v>34</v>
      </c>
      <c r="J9" s="26"/>
      <c r="K9" s="25" t="s">
        <v>34</v>
      </c>
      <c r="L9" s="26"/>
      <c r="M9" s="25" t="s">
        <v>34</v>
      </c>
      <c r="N9" s="26"/>
      <c r="O9" s="25" t="s">
        <v>34</v>
      </c>
      <c r="P9" s="26"/>
      <c r="Q9" s="25" t="s">
        <v>34</v>
      </c>
      <c r="R9" s="26"/>
      <c r="S9" s="25" t="s">
        <v>34</v>
      </c>
      <c r="T9" s="26"/>
      <c r="U9" s="25" t="s">
        <v>34</v>
      </c>
      <c r="V9" s="26"/>
      <c r="W9" s="25" t="s">
        <v>34</v>
      </c>
      <c r="X9" s="26"/>
      <c r="Y9" s="25" t="s">
        <v>34</v>
      </c>
      <c r="Z9" s="26"/>
      <c r="AA9" s="25" t="s">
        <v>34</v>
      </c>
      <c r="AB9" s="26"/>
      <c r="AC9" s="25" t="s">
        <v>34</v>
      </c>
      <c r="AD9" s="26"/>
      <c r="AE9" s="29">
        <f>DATE($D$1+2018,$F$1,3)</f>
        <v>45811</v>
      </c>
      <c r="AF9" s="31" t="str">
        <f>TEXT(AE9,"aaa")</f>
        <v>火</v>
      </c>
      <c r="AG9" s="21" t="s">
        <v>33</v>
      </c>
      <c r="AH9" s="18"/>
      <c r="AI9" s="25" t="s">
        <v>34</v>
      </c>
      <c r="AJ9" s="26"/>
      <c r="AK9" s="25" t="s">
        <v>34</v>
      </c>
      <c r="AL9" s="26"/>
      <c r="AM9" s="25" t="s">
        <v>34</v>
      </c>
      <c r="AN9" s="26"/>
      <c r="AO9" s="25" t="s">
        <v>34</v>
      </c>
      <c r="AP9" s="26"/>
      <c r="AQ9" s="25" t="s">
        <v>34</v>
      </c>
      <c r="AR9" s="26"/>
      <c r="AS9" s="25" t="s">
        <v>34</v>
      </c>
      <c r="AT9" s="26"/>
      <c r="AU9" s="25" t="s">
        <v>34</v>
      </c>
      <c r="AV9" s="26"/>
      <c r="AW9" s="25" t="s">
        <v>34</v>
      </c>
      <c r="AX9" s="26"/>
      <c r="AY9" s="25" t="s">
        <v>34</v>
      </c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 t="s">
        <v>34</v>
      </c>
      <c r="F10" s="24"/>
      <c r="G10" s="23" t="s">
        <v>34</v>
      </c>
      <c r="H10" s="24"/>
      <c r="I10" s="23" t="s">
        <v>34</v>
      </c>
      <c r="J10" s="24"/>
      <c r="K10" s="23" t="s">
        <v>34</v>
      </c>
      <c r="L10" s="24"/>
      <c r="M10" s="23" t="s">
        <v>34</v>
      </c>
      <c r="N10" s="24"/>
      <c r="O10" s="23" t="s">
        <v>34</v>
      </c>
      <c r="P10" s="24"/>
      <c r="Q10" s="23" t="s">
        <v>34</v>
      </c>
      <c r="R10" s="24"/>
      <c r="S10" s="23" t="s">
        <v>34</v>
      </c>
      <c r="T10" s="24"/>
      <c r="U10" s="23" t="s">
        <v>34</v>
      </c>
      <c r="V10" s="24"/>
      <c r="W10" s="23" t="s">
        <v>34</v>
      </c>
      <c r="X10" s="24"/>
      <c r="Y10" s="23" t="s">
        <v>34</v>
      </c>
      <c r="Z10" s="24"/>
      <c r="AA10" s="23" t="s">
        <v>34</v>
      </c>
      <c r="AB10" s="24"/>
      <c r="AC10" s="23" t="s">
        <v>34</v>
      </c>
      <c r="AD10" s="24"/>
      <c r="AE10" s="30"/>
      <c r="AF10" s="32"/>
      <c r="AG10" s="15" t="s">
        <v>35</v>
      </c>
      <c r="AH10" s="19"/>
      <c r="AI10" s="23" t="s">
        <v>34</v>
      </c>
      <c r="AJ10" s="24"/>
      <c r="AK10" s="23" t="s">
        <v>34</v>
      </c>
      <c r="AL10" s="24"/>
      <c r="AM10" s="23" t="s">
        <v>34</v>
      </c>
      <c r="AN10" s="24"/>
      <c r="AO10" s="23" t="s">
        <v>34</v>
      </c>
      <c r="AP10" s="24"/>
      <c r="AQ10" s="23" t="s">
        <v>34</v>
      </c>
      <c r="AR10" s="24"/>
      <c r="AS10" s="23" t="s">
        <v>34</v>
      </c>
      <c r="AT10" s="24"/>
      <c r="AU10" s="23" t="s">
        <v>34</v>
      </c>
      <c r="AV10" s="24"/>
      <c r="AW10" s="23" t="s">
        <v>34</v>
      </c>
      <c r="AX10" s="24"/>
      <c r="AY10" s="23" t="s">
        <v>34</v>
      </c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45812</v>
      </c>
      <c r="B11" s="31" t="str">
        <f>TEXT(A11,"aaa")</f>
        <v>水</v>
      </c>
      <c r="C11" s="21" t="s">
        <v>33</v>
      </c>
      <c r="D11" s="18"/>
      <c r="E11" s="25" t="s">
        <v>34</v>
      </c>
      <c r="F11" s="26"/>
      <c r="G11" s="25" t="s">
        <v>34</v>
      </c>
      <c r="H11" s="26"/>
      <c r="I11" s="25" t="s">
        <v>34</v>
      </c>
      <c r="J11" s="26"/>
      <c r="K11" s="25" t="s">
        <v>34</v>
      </c>
      <c r="L11" s="26"/>
      <c r="M11" s="25" t="s">
        <v>34</v>
      </c>
      <c r="N11" s="26"/>
      <c r="O11" s="25" t="s">
        <v>34</v>
      </c>
      <c r="P11" s="26"/>
      <c r="Q11" s="25" t="s">
        <v>34</v>
      </c>
      <c r="R11" s="26"/>
      <c r="S11" s="25" t="s">
        <v>34</v>
      </c>
      <c r="T11" s="26"/>
      <c r="U11" s="25" t="s">
        <v>34</v>
      </c>
      <c r="V11" s="26"/>
      <c r="W11" s="25" t="s">
        <v>34</v>
      </c>
      <c r="X11" s="26"/>
      <c r="Y11" s="25"/>
      <c r="Z11" s="26"/>
      <c r="AA11" s="25"/>
      <c r="AB11" s="26"/>
      <c r="AC11" s="25"/>
      <c r="AD11" s="26"/>
      <c r="AE11" s="29">
        <f>DATE($D$1+2018,$F$1,4)</f>
        <v>45812</v>
      </c>
      <c r="AF11" s="31" t="str">
        <f>TEXT(AE11,"aaa")</f>
        <v>水</v>
      </c>
      <c r="AG11" s="21" t="s">
        <v>33</v>
      </c>
      <c r="AH11" s="18"/>
      <c r="AI11" s="25" t="s">
        <v>34</v>
      </c>
      <c r="AJ11" s="26"/>
      <c r="AK11" s="25" t="s">
        <v>34</v>
      </c>
      <c r="AL11" s="26"/>
      <c r="AM11" s="25" t="s">
        <v>34</v>
      </c>
      <c r="AN11" s="26"/>
      <c r="AO11" s="25" t="s">
        <v>34</v>
      </c>
      <c r="AP11" s="26"/>
      <c r="AQ11" s="25" t="s">
        <v>34</v>
      </c>
      <c r="AR11" s="26"/>
      <c r="AS11" s="25" t="s">
        <v>34</v>
      </c>
      <c r="AT11" s="26"/>
      <c r="AU11" s="25" t="s">
        <v>34</v>
      </c>
      <c r="AV11" s="26"/>
      <c r="AW11" s="25" t="s">
        <v>34</v>
      </c>
      <c r="AX11" s="26"/>
      <c r="AY11" s="25" t="s">
        <v>34</v>
      </c>
      <c r="AZ11" s="26"/>
      <c r="BA11" s="25" t="s">
        <v>34</v>
      </c>
      <c r="BB11" s="26"/>
      <c r="BC11" s="25" t="s">
        <v>34</v>
      </c>
      <c r="BD11" s="26"/>
      <c r="BE11" s="25" t="s">
        <v>34</v>
      </c>
      <c r="BF11" s="26"/>
      <c r="BG11" s="25" t="s">
        <v>34</v>
      </c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 t="s">
        <v>34</v>
      </c>
      <c r="F12" s="24"/>
      <c r="G12" s="23" t="s">
        <v>34</v>
      </c>
      <c r="H12" s="24"/>
      <c r="I12" s="23" t="s">
        <v>34</v>
      </c>
      <c r="J12" s="24"/>
      <c r="K12" s="23" t="s">
        <v>34</v>
      </c>
      <c r="L12" s="24"/>
      <c r="M12" s="23" t="s">
        <v>34</v>
      </c>
      <c r="N12" s="24"/>
      <c r="O12" s="23" t="s">
        <v>34</v>
      </c>
      <c r="P12" s="24"/>
      <c r="Q12" s="23" t="s">
        <v>34</v>
      </c>
      <c r="R12" s="24"/>
      <c r="S12" s="23" t="s">
        <v>34</v>
      </c>
      <c r="T12" s="24"/>
      <c r="U12" s="23" t="s">
        <v>34</v>
      </c>
      <c r="V12" s="24"/>
      <c r="W12" s="23" t="s">
        <v>34</v>
      </c>
      <c r="X12" s="24"/>
      <c r="Y12" s="23"/>
      <c r="Z12" s="24"/>
      <c r="AA12" s="23"/>
      <c r="AB12" s="24"/>
      <c r="AC12" s="23"/>
      <c r="AD12" s="24"/>
      <c r="AE12" s="30"/>
      <c r="AF12" s="32"/>
      <c r="AG12" s="15" t="s">
        <v>35</v>
      </c>
      <c r="AH12" s="19"/>
      <c r="AI12" s="23" t="s">
        <v>34</v>
      </c>
      <c r="AJ12" s="24"/>
      <c r="AK12" s="23" t="s">
        <v>34</v>
      </c>
      <c r="AL12" s="24"/>
      <c r="AM12" s="23" t="s">
        <v>34</v>
      </c>
      <c r="AN12" s="24"/>
      <c r="AO12" s="23" t="s">
        <v>34</v>
      </c>
      <c r="AP12" s="24"/>
      <c r="AQ12" s="23" t="s">
        <v>34</v>
      </c>
      <c r="AR12" s="24"/>
      <c r="AS12" s="23" t="s">
        <v>34</v>
      </c>
      <c r="AT12" s="24"/>
      <c r="AU12" s="23" t="s">
        <v>34</v>
      </c>
      <c r="AV12" s="24"/>
      <c r="AW12" s="23" t="s">
        <v>34</v>
      </c>
      <c r="AX12" s="24"/>
      <c r="AY12" s="23" t="s">
        <v>34</v>
      </c>
      <c r="AZ12" s="24"/>
      <c r="BA12" s="23" t="s">
        <v>34</v>
      </c>
      <c r="BB12" s="24"/>
      <c r="BC12" s="23" t="s">
        <v>34</v>
      </c>
      <c r="BD12" s="24"/>
      <c r="BE12" s="23" t="s">
        <v>34</v>
      </c>
      <c r="BF12" s="24"/>
      <c r="BG12" s="23" t="s">
        <v>34</v>
      </c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45813</v>
      </c>
      <c r="B13" s="31" t="str">
        <f>TEXT(A13,"aaa")</f>
        <v>木</v>
      </c>
      <c r="C13" s="21" t="s">
        <v>33</v>
      </c>
      <c r="D13" s="18"/>
      <c r="E13" s="25" t="s">
        <v>34</v>
      </c>
      <c r="F13" s="26"/>
      <c r="G13" s="25" t="s">
        <v>34</v>
      </c>
      <c r="H13" s="26"/>
      <c r="I13" s="25" t="s">
        <v>34</v>
      </c>
      <c r="J13" s="26"/>
      <c r="K13" s="25" t="s">
        <v>34</v>
      </c>
      <c r="L13" s="26"/>
      <c r="M13" s="25" t="s">
        <v>34</v>
      </c>
      <c r="N13" s="26"/>
      <c r="O13" s="25" t="s">
        <v>34</v>
      </c>
      <c r="P13" s="26"/>
      <c r="Q13" s="25" t="s">
        <v>34</v>
      </c>
      <c r="R13" s="26"/>
      <c r="S13" s="25" t="s">
        <v>34</v>
      </c>
      <c r="T13" s="26"/>
      <c r="U13" s="25" t="s">
        <v>34</v>
      </c>
      <c r="V13" s="26"/>
      <c r="W13" s="25" t="s">
        <v>34</v>
      </c>
      <c r="X13" s="26"/>
      <c r="Y13" s="25" t="s">
        <v>34</v>
      </c>
      <c r="Z13" s="26"/>
      <c r="AA13" s="25" t="s">
        <v>34</v>
      </c>
      <c r="AB13" s="26"/>
      <c r="AC13" s="25" t="s">
        <v>34</v>
      </c>
      <c r="AD13" s="26"/>
      <c r="AE13" s="29">
        <f>DATE($D$1+2018,$F$1,5)</f>
        <v>45813</v>
      </c>
      <c r="AF13" s="31" t="str">
        <f>TEXT(AE13,"aaa")</f>
        <v>木</v>
      </c>
      <c r="AG13" s="21" t="s">
        <v>33</v>
      </c>
      <c r="AH13" s="18"/>
      <c r="AI13" s="25" t="s">
        <v>34</v>
      </c>
      <c r="AJ13" s="26"/>
      <c r="AK13" s="25" t="s">
        <v>34</v>
      </c>
      <c r="AL13" s="26"/>
      <c r="AM13" s="25" t="s">
        <v>34</v>
      </c>
      <c r="AN13" s="26"/>
      <c r="AO13" s="25" t="s">
        <v>34</v>
      </c>
      <c r="AP13" s="26"/>
      <c r="AQ13" s="25" t="s">
        <v>34</v>
      </c>
      <c r="AR13" s="26"/>
      <c r="AS13" s="25" t="s">
        <v>34</v>
      </c>
      <c r="AT13" s="26"/>
      <c r="AU13" s="25" t="s">
        <v>34</v>
      </c>
      <c r="AV13" s="26"/>
      <c r="AW13" s="25" t="s">
        <v>34</v>
      </c>
      <c r="AX13" s="26"/>
      <c r="AY13" s="25" t="s">
        <v>34</v>
      </c>
      <c r="AZ13" s="26"/>
      <c r="BA13" s="25" t="s">
        <v>34</v>
      </c>
      <c r="BB13" s="26"/>
      <c r="BC13" s="25" t="s">
        <v>34</v>
      </c>
      <c r="BD13" s="26"/>
      <c r="BE13" s="25" t="s">
        <v>34</v>
      </c>
      <c r="BF13" s="26"/>
      <c r="BG13" s="25" t="s">
        <v>34</v>
      </c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 t="s">
        <v>34</v>
      </c>
      <c r="F14" s="24"/>
      <c r="G14" s="23" t="s">
        <v>34</v>
      </c>
      <c r="H14" s="24"/>
      <c r="I14" s="23" t="s">
        <v>34</v>
      </c>
      <c r="J14" s="24"/>
      <c r="K14" s="23" t="s">
        <v>34</v>
      </c>
      <c r="L14" s="24"/>
      <c r="M14" s="23" t="s">
        <v>34</v>
      </c>
      <c r="N14" s="24"/>
      <c r="O14" s="23" t="s">
        <v>34</v>
      </c>
      <c r="P14" s="24"/>
      <c r="Q14" s="23" t="s">
        <v>34</v>
      </c>
      <c r="R14" s="24"/>
      <c r="S14" s="23" t="s">
        <v>34</v>
      </c>
      <c r="T14" s="24"/>
      <c r="U14" s="23" t="s">
        <v>34</v>
      </c>
      <c r="V14" s="24"/>
      <c r="W14" s="23" t="s">
        <v>34</v>
      </c>
      <c r="X14" s="24"/>
      <c r="Y14" s="23" t="s">
        <v>34</v>
      </c>
      <c r="Z14" s="24"/>
      <c r="AA14" s="23" t="s">
        <v>34</v>
      </c>
      <c r="AB14" s="24"/>
      <c r="AC14" s="23" t="s">
        <v>34</v>
      </c>
      <c r="AD14" s="24"/>
      <c r="AE14" s="30"/>
      <c r="AF14" s="32"/>
      <c r="AG14" s="15" t="s">
        <v>35</v>
      </c>
      <c r="AH14" s="19"/>
      <c r="AI14" s="23" t="s">
        <v>34</v>
      </c>
      <c r="AJ14" s="24"/>
      <c r="AK14" s="23" t="s">
        <v>34</v>
      </c>
      <c r="AL14" s="24"/>
      <c r="AM14" s="23" t="s">
        <v>34</v>
      </c>
      <c r="AN14" s="24"/>
      <c r="AO14" s="23" t="s">
        <v>34</v>
      </c>
      <c r="AP14" s="24"/>
      <c r="AQ14" s="23" t="s">
        <v>34</v>
      </c>
      <c r="AR14" s="24"/>
      <c r="AS14" s="23" t="s">
        <v>34</v>
      </c>
      <c r="AT14" s="24"/>
      <c r="AU14" s="23" t="s">
        <v>34</v>
      </c>
      <c r="AV14" s="24"/>
      <c r="AW14" s="23" t="s">
        <v>34</v>
      </c>
      <c r="AX14" s="24"/>
      <c r="AY14" s="23" t="s">
        <v>34</v>
      </c>
      <c r="AZ14" s="24"/>
      <c r="BA14" s="23" t="s">
        <v>34</v>
      </c>
      <c r="BB14" s="24"/>
      <c r="BC14" s="23" t="s">
        <v>34</v>
      </c>
      <c r="BD14" s="24"/>
      <c r="BE14" s="23" t="s">
        <v>34</v>
      </c>
      <c r="BF14" s="24"/>
      <c r="BG14" s="23" t="s">
        <v>34</v>
      </c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45814</v>
      </c>
      <c r="B15" s="31" t="str">
        <f>TEXT(A15,"aaa")</f>
        <v>金</v>
      </c>
      <c r="C15" s="21" t="s">
        <v>33</v>
      </c>
      <c r="D15" s="18"/>
      <c r="E15" s="25" t="s">
        <v>34</v>
      </c>
      <c r="F15" s="26"/>
      <c r="G15" s="25" t="s">
        <v>34</v>
      </c>
      <c r="H15" s="26"/>
      <c r="I15" s="25" t="s">
        <v>34</v>
      </c>
      <c r="J15" s="26"/>
      <c r="K15" s="25" t="s">
        <v>34</v>
      </c>
      <c r="L15" s="26"/>
      <c r="M15" s="25" t="s">
        <v>34</v>
      </c>
      <c r="N15" s="26"/>
      <c r="O15" s="25" t="s">
        <v>34</v>
      </c>
      <c r="P15" s="26"/>
      <c r="Q15" s="25" t="s">
        <v>34</v>
      </c>
      <c r="R15" s="26"/>
      <c r="S15" s="25" t="s">
        <v>34</v>
      </c>
      <c r="T15" s="26"/>
      <c r="U15" s="25" t="s">
        <v>34</v>
      </c>
      <c r="V15" s="26"/>
      <c r="W15" s="25" t="s">
        <v>34</v>
      </c>
      <c r="X15" s="26"/>
      <c r="Y15" s="25" t="s">
        <v>34</v>
      </c>
      <c r="Z15" s="26"/>
      <c r="AA15" s="25" t="s">
        <v>34</v>
      </c>
      <c r="AB15" s="26"/>
      <c r="AC15" s="25" t="s">
        <v>34</v>
      </c>
      <c r="AD15" s="26"/>
      <c r="AE15" s="29">
        <f>DATE($D$1+2018,$F$1,6)</f>
        <v>45814</v>
      </c>
      <c r="AF15" s="31" t="str">
        <f>TEXT(AE15,"aaa")</f>
        <v>金</v>
      </c>
      <c r="AG15" s="21" t="s">
        <v>33</v>
      </c>
      <c r="AH15" s="18"/>
      <c r="AI15" s="25" t="s">
        <v>34</v>
      </c>
      <c r="AJ15" s="26"/>
      <c r="AK15" s="25" t="s">
        <v>34</v>
      </c>
      <c r="AL15" s="26"/>
      <c r="AM15" s="25" t="s">
        <v>34</v>
      </c>
      <c r="AN15" s="26"/>
      <c r="AO15" s="25" t="s">
        <v>34</v>
      </c>
      <c r="AP15" s="26"/>
      <c r="AQ15" s="25" t="s">
        <v>34</v>
      </c>
      <c r="AR15" s="26"/>
      <c r="AS15" s="25" t="s">
        <v>34</v>
      </c>
      <c r="AT15" s="26"/>
      <c r="AU15" s="25" t="s">
        <v>34</v>
      </c>
      <c r="AV15" s="26"/>
      <c r="AW15" s="25" t="s">
        <v>34</v>
      </c>
      <c r="AX15" s="26"/>
      <c r="AY15" s="25" t="s">
        <v>34</v>
      </c>
      <c r="AZ15" s="26"/>
      <c r="BA15" s="25" t="s">
        <v>34</v>
      </c>
      <c r="BB15" s="26"/>
      <c r="BC15" s="25" t="s">
        <v>34</v>
      </c>
      <c r="BD15" s="26"/>
      <c r="BE15" s="25" t="s">
        <v>34</v>
      </c>
      <c r="BF15" s="26"/>
      <c r="BG15" s="25" t="s">
        <v>34</v>
      </c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 t="s">
        <v>34</v>
      </c>
      <c r="F16" s="24"/>
      <c r="G16" s="23" t="s">
        <v>34</v>
      </c>
      <c r="H16" s="24"/>
      <c r="I16" s="23" t="s">
        <v>34</v>
      </c>
      <c r="J16" s="24"/>
      <c r="K16" s="23" t="s">
        <v>34</v>
      </c>
      <c r="L16" s="24"/>
      <c r="M16" s="23" t="s">
        <v>34</v>
      </c>
      <c r="N16" s="24"/>
      <c r="O16" s="23" t="s">
        <v>34</v>
      </c>
      <c r="P16" s="24"/>
      <c r="Q16" s="23" t="s">
        <v>34</v>
      </c>
      <c r="R16" s="24"/>
      <c r="S16" s="23" t="s">
        <v>34</v>
      </c>
      <c r="T16" s="24"/>
      <c r="U16" s="23" t="s">
        <v>34</v>
      </c>
      <c r="V16" s="24"/>
      <c r="W16" s="23" t="s">
        <v>34</v>
      </c>
      <c r="X16" s="24"/>
      <c r="Y16" s="23" t="s">
        <v>34</v>
      </c>
      <c r="Z16" s="24"/>
      <c r="AA16" s="23" t="s">
        <v>34</v>
      </c>
      <c r="AB16" s="24"/>
      <c r="AC16" s="23" t="s">
        <v>34</v>
      </c>
      <c r="AD16" s="24"/>
      <c r="AE16" s="30"/>
      <c r="AF16" s="32"/>
      <c r="AG16" s="15" t="s">
        <v>35</v>
      </c>
      <c r="AH16" s="19"/>
      <c r="AI16" s="23" t="s">
        <v>34</v>
      </c>
      <c r="AJ16" s="24"/>
      <c r="AK16" s="23" t="s">
        <v>34</v>
      </c>
      <c r="AL16" s="24"/>
      <c r="AM16" s="23" t="s">
        <v>34</v>
      </c>
      <c r="AN16" s="24"/>
      <c r="AO16" s="23" t="s">
        <v>34</v>
      </c>
      <c r="AP16" s="24"/>
      <c r="AQ16" s="23" t="s">
        <v>34</v>
      </c>
      <c r="AR16" s="24"/>
      <c r="AS16" s="23" t="s">
        <v>34</v>
      </c>
      <c r="AT16" s="24"/>
      <c r="AU16" s="23" t="s">
        <v>34</v>
      </c>
      <c r="AV16" s="24"/>
      <c r="AW16" s="23" t="s">
        <v>34</v>
      </c>
      <c r="AX16" s="24"/>
      <c r="AY16" s="23" t="s">
        <v>34</v>
      </c>
      <c r="AZ16" s="24"/>
      <c r="BA16" s="23" t="s">
        <v>34</v>
      </c>
      <c r="BB16" s="24"/>
      <c r="BC16" s="23" t="s">
        <v>34</v>
      </c>
      <c r="BD16" s="24"/>
      <c r="BE16" s="23" t="s">
        <v>34</v>
      </c>
      <c r="BF16" s="24"/>
      <c r="BG16" s="23" t="s">
        <v>34</v>
      </c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45815</v>
      </c>
      <c r="B17" s="31" t="str">
        <f>TEXT(A17,"aaa")</f>
        <v>土</v>
      </c>
      <c r="C17" s="21" t="s">
        <v>33</v>
      </c>
      <c r="D17" s="18"/>
      <c r="E17" s="25" t="s">
        <v>34</v>
      </c>
      <c r="F17" s="26"/>
      <c r="G17" s="25" t="s">
        <v>34</v>
      </c>
      <c r="H17" s="26"/>
      <c r="I17" s="25" t="s">
        <v>34</v>
      </c>
      <c r="J17" s="26"/>
      <c r="K17" s="25" t="s">
        <v>34</v>
      </c>
      <c r="L17" s="26"/>
      <c r="M17" s="25"/>
      <c r="N17" s="26"/>
      <c r="O17" s="25"/>
      <c r="P17" s="26"/>
      <c r="Q17" s="25"/>
      <c r="R17" s="26"/>
      <c r="S17" s="25"/>
      <c r="T17" s="26"/>
      <c r="U17" s="25"/>
      <c r="V17" s="26"/>
      <c r="W17" s="25"/>
      <c r="X17" s="26"/>
      <c r="Y17" s="25"/>
      <c r="Z17" s="26"/>
      <c r="AA17" s="25"/>
      <c r="AB17" s="26"/>
      <c r="AC17" s="25"/>
      <c r="AD17" s="27"/>
      <c r="AE17" s="29">
        <f>DATE($D$1+2018,$F$1,7)</f>
        <v>45815</v>
      </c>
      <c r="AF17" s="31" t="str">
        <f>TEXT(AE17,"aaa")</f>
        <v>土</v>
      </c>
      <c r="AG17" s="21" t="s">
        <v>33</v>
      </c>
      <c r="AH17" s="18"/>
      <c r="AI17" s="25" t="s">
        <v>34</v>
      </c>
      <c r="AJ17" s="26"/>
      <c r="AK17" s="25" t="s">
        <v>34</v>
      </c>
      <c r="AL17" s="26"/>
      <c r="AM17" s="25" t="s">
        <v>34</v>
      </c>
      <c r="AN17" s="26"/>
      <c r="AO17" s="25" t="s">
        <v>34</v>
      </c>
      <c r="AP17" s="26"/>
      <c r="AQ17" s="25"/>
      <c r="AR17" s="26"/>
      <c r="AS17" s="25"/>
      <c r="AT17" s="26"/>
      <c r="AU17" s="25"/>
      <c r="AV17" s="26"/>
      <c r="AW17" s="25"/>
      <c r="AX17" s="26"/>
      <c r="AY17" s="25"/>
      <c r="AZ17" s="26"/>
      <c r="BA17" s="25"/>
      <c r="BB17" s="26"/>
      <c r="BC17" s="25"/>
      <c r="BD17" s="26"/>
      <c r="BE17" s="25"/>
      <c r="BF17" s="26"/>
      <c r="BG17" s="25"/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 t="s">
        <v>34</v>
      </c>
      <c r="F18" s="24"/>
      <c r="G18" s="23" t="s">
        <v>34</v>
      </c>
      <c r="H18" s="24"/>
      <c r="I18" s="23" t="s">
        <v>34</v>
      </c>
      <c r="J18" s="24"/>
      <c r="K18" s="23" t="s">
        <v>34</v>
      </c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8"/>
      <c r="AE18" s="30"/>
      <c r="AF18" s="32"/>
      <c r="AG18" s="15" t="s">
        <v>35</v>
      </c>
      <c r="AH18" s="19"/>
      <c r="AI18" s="23" t="s">
        <v>34</v>
      </c>
      <c r="AJ18" s="24"/>
      <c r="AK18" s="23" t="s">
        <v>34</v>
      </c>
      <c r="AL18" s="24"/>
      <c r="AM18" s="23" t="s">
        <v>34</v>
      </c>
      <c r="AN18" s="24"/>
      <c r="AO18" s="23" t="s">
        <v>34</v>
      </c>
      <c r="AP18" s="24"/>
      <c r="AQ18" s="23"/>
      <c r="AR18" s="24"/>
      <c r="AS18" s="23"/>
      <c r="AT18" s="24"/>
      <c r="AU18" s="23"/>
      <c r="AV18" s="24"/>
      <c r="AW18" s="23"/>
      <c r="AX18" s="24"/>
      <c r="AY18" s="23"/>
      <c r="AZ18" s="24"/>
      <c r="BA18" s="23"/>
      <c r="BB18" s="24"/>
      <c r="BC18" s="23"/>
      <c r="BD18" s="24"/>
      <c r="BE18" s="23"/>
      <c r="BF18" s="24"/>
      <c r="BG18" s="23"/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45816</v>
      </c>
      <c r="B19" s="31" t="str">
        <f>TEXT(A19,"aaa")</f>
        <v>日</v>
      </c>
      <c r="C19" s="21" t="s">
        <v>33</v>
      </c>
      <c r="D19" s="18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  <c r="P19" s="26"/>
      <c r="Q19" s="25"/>
      <c r="R19" s="26"/>
      <c r="S19" s="25"/>
      <c r="T19" s="26"/>
      <c r="U19" s="25"/>
      <c r="V19" s="26"/>
      <c r="W19" s="25"/>
      <c r="X19" s="26"/>
      <c r="Y19" s="25" t="s">
        <v>34</v>
      </c>
      <c r="Z19" s="26"/>
      <c r="AA19" s="25" t="s">
        <v>34</v>
      </c>
      <c r="AB19" s="26"/>
      <c r="AC19" s="25" t="s">
        <v>34</v>
      </c>
      <c r="AD19" s="26"/>
      <c r="AE19" s="29">
        <f>DATE($D$1+2018,$F$1,8)</f>
        <v>45816</v>
      </c>
      <c r="AF19" s="31" t="str">
        <f>TEXT(AE19,"aaa")</f>
        <v>日</v>
      </c>
      <c r="AG19" s="21" t="s">
        <v>33</v>
      </c>
      <c r="AH19" s="18"/>
      <c r="AI19" s="25"/>
      <c r="AJ19" s="26"/>
      <c r="AK19" s="25"/>
      <c r="AL19" s="26"/>
      <c r="AM19" s="25"/>
      <c r="AN19" s="26"/>
      <c r="AO19" s="25"/>
      <c r="AP19" s="26"/>
      <c r="AQ19" s="25"/>
      <c r="AR19" s="26"/>
      <c r="AS19" s="25"/>
      <c r="AT19" s="26"/>
      <c r="AU19" s="25"/>
      <c r="AV19" s="26"/>
      <c r="AW19" s="25"/>
      <c r="AX19" s="26"/>
      <c r="AY19" s="25"/>
      <c r="AZ19" s="26"/>
      <c r="BA19" s="25"/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 t="s">
        <v>34</v>
      </c>
      <c r="Z20" s="24"/>
      <c r="AA20" s="23" t="s">
        <v>34</v>
      </c>
      <c r="AB20" s="24"/>
      <c r="AC20" s="23" t="s">
        <v>34</v>
      </c>
      <c r="AD20" s="24"/>
      <c r="AE20" s="30"/>
      <c r="AF20" s="32"/>
      <c r="AG20" s="15" t="s">
        <v>35</v>
      </c>
      <c r="AH20" s="19"/>
      <c r="AI20" s="23"/>
      <c r="AJ20" s="24"/>
      <c r="AK20" s="23"/>
      <c r="AL20" s="24"/>
      <c r="AM20" s="23"/>
      <c r="AN20" s="24"/>
      <c r="AO20" s="23"/>
      <c r="AP20" s="24"/>
      <c r="AQ20" s="23"/>
      <c r="AR20" s="24"/>
      <c r="AS20" s="23"/>
      <c r="AT20" s="24"/>
      <c r="AU20" s="23"/>
      <c r="AV20" s="24"/>
      <c r="AW20" s="23"/>
      <c r="AX20" s="24"/>
      <c r="AY20" s="23"/>
      <c r="AZ20" s="24"/>
      <c r="BA20" s="23"/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45817</v>
      </c>
      <c r="B21" s="31" t="str">
        <f>TEXT(A21,"aaa")</f>
        <v>月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 t="s">
        <v>34</v>
      </c>
      <c r="V21" s="26"/>
      <c r="W21" s="25" t="s">
        <v>34</v>
      </c>
      <c r="X21" s="26"/>
      <c r="Y21" s="25" t="s">
        <v>34</v>
      </c>
      <c r="Z21" s="26"/>
      <c r="AA21" s="25" t="s">
        <v>34</v>
      </c>
      <c r="AB21" s="26"/>
      <c r="AC21" s="25" t="s">
        <v>34</v>
      </c>
      <c r="AD21" s="26"/>
      <c r="AE21" s="29">
        <f>DATE($D$1+2018,$F$1,9)</f>
        <v>45817</v>
      </c>
      <c r="AF21" s="31" t="str">
        <f>TEXT(AE21,"aaa")</f>
        <v>月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 t="s">
        <v>34</v>
      </c>
      <c r="Z22" s="24"/>
      <c r="AA22" s="23" t="s">
        <v>34</v>
      </c>
      <c r="AB22" s="24"/>
      <c r="AC22" s="23" t="s">
        <v>34</v>
      </c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45818</v>
      </c>
      <c r="B23" s="31" t="str">
        <f>TEXT(A23,"aaa")</f>
        <v>火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 t="s">
        <v>34</v>
      </c>
      <c r="Z23" s="26"/>
      <c r="AA23" s="25" t="s">
        <v>34</v>
      </c>
      <c r="AB23" s="26"/>
      <c r="AC23" s="25" t="s">
        <v>34</v>
      </c>
      <c r="AD23" s="26"/>
      <c r="AE23" s="29">
        <f>DATE($D$1+2018,$F$1,10)</f>
        <v>45818</v>
      </c>
      <c r="AF23" s="31" t="str">
        <f>TEXT(AE23,"aaa")</f>
        <v>火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 t="s">
        <v>34</v>
      </c>
      <c r="Z24" s="24"/>
      <c r="AA24" s="23" t="s">
        <v>34</v>
      </c>
      <c r="AB24" s="24"/>
      <c r="AC24" s="23" t="s">
        <v>34</v>
      </c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45819</v>
      </c>
      <c r="B25" s="31" t="str">
        <f>TEXT(A25,"aaa")</f>
        <v>水</v>
      </c>
      <c r="C25" s="21" t="s">
        <v>33</v>
      </c>
      <c r="D25" s="18"/>
      <c r="E25" s="25" t="s">
        <v>34</v>
      </c>
      <c r="F25" s="26"/>
      <c r="G25" s="25" t="s">
        <v>34</v>
      </c>
      <c r="H25" s="26"/>
      <c r="I25" s="25" t="s">
        <v>34</v>
      </c>
      <c r="J25" s="26"/>
      <c r="K25" s="25" t="s">
        <v>34</v>
      </c>
      <c r="L25" s="26"/>
      <c r="M25" s="25" t="s">
        <v>34</v>
      </c>
      <c r="N25" s="26"/>
      <c r="O25" s="25" t="s">
        <v>34</v>
      </c>
      <c r="P25" s="26"/>
      <c r="Q25" s="25" t="s">
        <v>34</v>
      </c>
      <c r="R25" s="26"/>
      <c r="S25" s="25" t="s">
        <v>34</v>
      </c>
      <c r="T25" s="26"/>
      <c r="U25" s="25" t="s">
        <v>34</v>
      </c>
      <c r="V25" s="26"/>
      <c r="W25" s="25" t="s">
        <v>34</v>
      </c>
      <c r="X25" s="26"/>
      <c r="Y25" s="25"/>
      <c r="Z25" s="26"/>
      <c r="AA25" s="25"/>
      <c r="AB25" s="26"/>
      <c r="AC25" s="25"/>
      <c r="AD25" s="26"/>
      <c r="AE25" s="29">
        <f>DATE($D$1+2018,$F$1,11)</f>
        <v>45819</v>
      </c>
      <c r="AF25" s="31" t="str">
        <f>TEXT(AE25,"aaa")</f>
        <v>水</v>
      </c>
      <c r="AG25" s="21" t="s">
        <v>33</v>
      </c>
      <c r="AH25" s="18"/>
      <c r="AI25" s="25" t="s">
        <v>34</v>
      </c>
      <c r="AJ25" s="26"/>
      <c r="AK25" s="25" t="s">
        <v>34</v>
      </c>
      <c r="AL25" s="26"/>
      <c r="AM25" s="25" t="s">
        <v>34</v>
      </c>
      <c r="AN25" s="26"/>
      <c r="AO25" s="25" t="s">
        <v>34</v>
      </c>
      <c r="AP25" s="26"/>
      <c r="AQ25" s="25" t="s">
        <v>34</v>
      </c>
      <c r="AR25" s="26"/>
      <c r="AS25" s="25" t="s">
        <v>34</v>
      </c>
      <c r="AT25" s="26"/>
      <c r="AU25" s="25" t="s">
        <v>34</v>
      </c>
      <c r="AV25" s="26"/>
      <c r="AW25" s="25" t="s">
        <v>34</v>
      </c>
      <c r="AX25" s="26"/>
      <c r="AY25" s="25" t="s">
        <v>34</v>
      </c>
      <c r="AZ25" s="26"/>
      <c r="BA25" s="25" t="s">
        <v>34</v>
      </c>
      <c r="BB25" s="26"/>
      <c r="BC25" s="25" t="s">
        <v>34</v>
      </c>
      <c r="BD25" s="26"/>
      <c r="BE25" s="25" t="s">
        <v>34</v>
      </c>
      <c r="BF25" s="26"/>
      <c r="BG25" s="25" t="s">
        <v>34</v>
      </c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 t="s">
        <v>34</v>
      </c>
      <c r="F26" s="24"/>
      <c r="G26" s="23" t="s">
        <v>34</v>
      </c>
      <c r="H26" s="24"/>
      <c r="I26" s="23" t="s">
        <v>34</v>
      </c>
      <c r="J26" s="24"/>
      <c r="K26" s="23" t="s">
        <v>34</v>
      </c>
      <c r="L26" s="24"/>
      <c r="M26" s="23" t="s">
        <v>34</v>
      </c>
      <c r="N26" s="24"/>
      <c r="O26" s="23" t="s">
        <v>34</v>
      </c>
      <c r="P26" s="24"/>
      <c r="Q26" s="23" t="s">
        <v>34</v>
      </c>
      <c r="R26" s="24"/>
      <c r="S26" s="23" t="s">
        <v>34</v>
      </c>
      <c r="T26" s="24"/>
      <c r="U26" s="23" t="s">
        <v>34</v>
      </c>
      <c r="V26" s="24"/>
      <c r="W26" s="23" t="s">
        <v>34</v>
      </c>
      <c r="X26" s="24"/>
      <c r="Y26" s="23"/>
      <c r="Z26" s="24"/>
      <c r="AA26" s="23"/>
      <c r="AB26" s="24"/>
      <c r="AC26" s="23"/>
      <c r="AD26" s="24"/>
      <c r="AE26" s="30"/>
      <c r="AF26" s="32"/>
      <c r="AG26" s="15" t="s">
        <v>35</v>
      </c>
      <c r="AH26" s="19"/>
      <c r="AI26" s="23" t="s">
        <v>34</v>
      </c>
      <c r="AJ26" s="24"/>
      <c r="AK26" s="23" t="s">
        <v>34</v>
      </c>
      <c r="AL26" s="24"/>
      <c r="AM26" s="23" t="s">
        <v>34</v>
      </c>
      <c r="AN26" s="24"/>
      <c r="AO26" s="23" t="s">
        <v>34</v>
      </c>
      <c r="AP26" s="24"/>
      <c r="AQ26" s="23" t="s">
        <v>34</v>
      </c>
      <c r="AR26" s="24"/>
      <c r="AS26" s="23" t="s">
        <v>34</v>
      </c>
      <c r="AT26" s="24"/>
      <c r="AU26" s="23" t="s">
        <v>34</v>
      </c>
      <c r="AV26" s="24"/>
      <c r="AW26" s="23" t="s">
        <v>34</v>
      </c>
      <c r="AX26" s="24"/>
      <c r="AY26" s="23" t="s">
        <v>34</v>
      </c>
      <c r="AZ26" s="24"/>
      <c r="BA26" s="23" t="s">
        <v>34</v>
      </c>
      <c r="BB26" s="24"/>
      <c r="BC26" s="23" t="s">
        <v>34</v>
      </c>
      <c r="BD26" s="24"/>
      <c r="BE26" s="23" t="s">
        <v>34</v>
      </c>
      <c r="BF26" s="24"/>
      <c r="BG26" s="23" t="s">
        <v>34</v>
      </c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45820</v>
      </c>
      <c r="B27" s="31" t="str">
        <f>TEXT(A27,"aaa")</f>
        <v>木</v>
      </c>
      <c r="C27" s="21" t="s">
        <v>33</v>
      </c>
      <c r="D27" s="18"/>
      <c r="E27" s="25" t="s">
        <v>34</v>
      </c>
      <c r="F27" s="26"/>
      <c r="G27" s="25" t="s">
        <v>34</v>
      </c>
      <c r="H27" s="26"/>
      <c r="I27" s="25" t="s">
        <v>34</v>
      </c>
      <c r="J27" s="26"/>
      <c r="K27" s="25" t="s">
        <v>34</v>
      </c>
      <c r="L27" s="26"/>
      <c r="M27" s="25" t="s">
        <v>34</v>
      </c>
      <c r="N27" s="26"/>
      <c r="O27" s="25" t="s">
        <v>34</v>
      </c>
      <c r="P27" s="26"/>
      <c r="Q27" s="25" t="s">
        <v>34</v>
      </c>
      <c r="R27" s="26"/>
      <c r="S27" s="25" t="s">
        <v>34</v>
      </c>
      <c r="T27" s="26"/>
      <c r="U27" s="25" t="s">
        <v>34</v>
      </c>
      <c r="V27" s="26"/>
      <c r="W27" s="25" t="s">
        <v>34</v>
      </c>
      <c r="X27" s="26"/>
      <c r="Y27" s="25" t="s">
        <v>34</v>
      </c>
      <c r="Z27" s="26"/>
      <c r="AA27" s="25" t="s">
        <v>34</v>
      </c>
      <c r="AB27" s="26"/>
      <c r="AC27" s="25" t="s">
        <v>34</v>
      </c>
      <c r="AD27" s="26"/>
      <c r="AE27" s="29">
        <f>DATE($D$1+2018,$F$1,12)</f>
        <v>45820</v>
      </c>
      <c r="AF27" s="31" t="str">
        <f>TEXT(AE27,"aaa")</f>
        <v>木</v>
      </c>
      <c r="AG27" s="21" t="s">
        <v>33</v>
      </c>
      <c r="AH27" s="18"/>
      <c r="AI27" s="25" t="s">
        <v>34</v>
      </c>
      <c r="AJ27" s="26"/>
      <c r="AK27" s="25" t="s">
        <v>34</v>
      </c>
      <c r="AL27" s="26"/>
      <c r="AM27" s="25" t="s">
        <v>34</v>
      </c>
      <c r="AN27" s="26"/>
      <c r="AO27" s="25" t="s">
        <v>34</v>
      </c>
      <c r="AP27" s="26"/>
      <c r="AQ27" s="25" t="s">
        <v>34</v>
      </c>
      <c r="AR27" s="26"/>
      <c r="AS27" s="25" t="s">
        <v>34</v>
      </c>
      <c r="AT27" s="26"/>
      <c r="AU27" s="25" t="s">
        <v>34</v>
      </c>
      <c r="AV27" s="26"/>
      <c r="AW27" s="25" t="s">
        <v>34</v>
      </c>
      <c r="AX27" s="26"/>
      <c r="AY27" s="25" t="s">
        <v>34</v>
      </c>
      <c r="AZ27" s="26"/>
      <c r="BA27" s="25" t="s">
        <v>34</v>
      </c>
      <c r="BB27" s="26"/>
      <c r="BC27" s="25" t="s">
        <v>34</v>
      </c>
      <c r="BD27" s="26"/>
      <c r="BE27" s="25" t="s">
        <v>34</v>
      </c>
      <c r="BF27" s="26"/>
      <c r="BG27" s="25" t="s">
        <v>34</v>
      </c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 t="s">
        <v>34</v>
      </c>
      <c r="F28" s="24"/>
      <c r="G28" s="23" t="s">
        <v>34</v>
      </c>
      <c r="H28" s="24"/>
      <c r="I28" s="23" t="s">
        <v>34</v>
      </c>
      <c r="J28" s="24"/>
      <c r="K28" s="23" t="s">
        <v>34</v>
      </c>
      <c r="L28" s="24"/>
      <c r="M28" s="23" t="s">
        <v>34</v>
      </c>
      <c r="N28" s="24"/>
      <c r="O28" s="23" t="s">
        <v>34</v>
      </c>
      <c r="P28" s="24"/>
      <c r="Q28" s="23" t="s">
        <v>34</v>
      </c>
      <c r="R28" s="24"/>
      <c r="S28" s="23" t="s">
        <v>34</v>
      </c>
      <c r="T28" s="24"/>
      <c r="U28" s="23" t="s">
        <v>34</v>
      </c>
      <c r="V28" s="24"/>
      <c r="W28" s="23" t="s">
        <v>34</v>
      </c>
      <c r="X28" s="24"/>
      <c r="Y28" s="23" t="s">
        <v>34</v>
      </c>
      <c r="Z28" s="24"/>
      <c r="AA28" s="23" t="s">
        <v>34</v>
      </c>
      <c r="AB28" s="24"/>
      <c r="AC28" s="23" t="s">
        <v>34</v>
      </c>
      <c r="AD28" s="24"/>
      <c r="AE28" s="30"/>
      <c r="AF28" s="32"/>
      <c r="AG28" s="15" t="s">
        <v>35</v>
      </c>
      <c r="AH28" s="19"/>
      <c r="AI28" s="23" t="s">
        <v>34</v>
      </c>
      <c r="AJ28" s="24"/>
      <c r="AK28" s="23" t="s">
        <v>34</v>
      </c>
      <c r="AL28" s="24"/>
      <c r="AM28" s="23" t="s">
        <v>34</v>
      </c>
      <c r="AN28" s="24"/>
      <c r="AO28" s="23" t="s">
        <v>34</v>
      </c>
      <c r="AP28" s="24"/>
      <c r="AQ28" s="23" t="s">
        <v>34</v>
      </c>
      <c r="AR28" s="24"/>
      <c r="AS28" s="23" t="s">
        <v>34</v>
      </c>
      <c r="AT28" s="24"/>
      <c r="AU28" s="23" t="s">
        <v>34</v>
      </c>
      <c r="AV28" s="24"/>
      <c r="AW28" s="23" t="s">
        <v>34</v>
      </c>
      <c r="AX28" s="24"/>
      <c r="AY28" s="23" t="s">
        <v>34</v>
      </c>
      <c r="AZ28" s="24"/>
      <c r="BA28" s="23" t="s">
        <v>34</v>
      </c>
      <c r="BB28" s="24"/>
      <c r="BC28" s="23" t="s">
        <v>34</v>
      </c>
      <c r="BD28" s="24"/>
      <c r="BE28" s="23" t="s">
        <v>34</v>
      </c>
      <c r="BF28" s="24"/>
      <c r="BG28" s="23" t="s">
        <v>34</v>
      </c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45821</v>
      </c>
      <c r="B29" s="31" t="str">
        <f>TEXT(A29,"aaa")</f>
        <v>金</v>
      </c>
      <c r="C29" s="21" t="s">
        <v>33</v>
      </c>
      <c r="D29" s="18"/>
      <c r="E29" s="25" t="s">
        <v>34</v>
      </c>
      <c r="F29" s="26"/>
      <c r="G29" s="25" t="s">
        <v>34</v>
      </c>
      <c r="H29" s="26"/>
      <c r="I29" s="25" t="s">
        <v>34</v>
      </c>
      <c r="J29" s="26"/>
      <c r="K29" s="25" t="s">
        <v>34</v>
      </c>
      <c r="L29" s="26"/>
      <c r="M29" s="25" t="s">
        <v>34</v>
      </c>
      <c r="N29" s="26"/>
      <c r="O29" s="25" t="s">
        <v>34</v>
      </c>
      <c r="P29" s="26"/>
      <c r="Q29" s="25"/>
      <c r="R29" s="26"/>
      <c r="S29" s="25"/>
      <c r="T29" s="26"/>
      <c r="U29" s="25"/>
      <c r="V29" s="26"/>
      <c r="W29" s="25"/>
      <c r="X29" s="26"/>
      <c r="Y29" s="25"/>
      <c r="Z29" s="26"/>
      <c r="AA29" s="25"/>
      <c r="AB29" s="26"/>
      <c r="AC29" s="25"/>
      <c r="AD29" s="26"/>
      <c r="AE29" s="29">
        <f>DATE($D$1+2018,$F$1,13)</f>
        <v>45821</v>
      </c>
      <c r="AF29" s="31" t="str">
        <f>TEXT(AE29,"aaa")</f>
        <v>金</v>
      </c>
      <c r="AG29" s="21" t="s">
        <v>33</v>
      </c>
      <c r="AH29" s="18"/>
      <c r="AI29" s="25" t="s">
        <v>34</v>
      </c>
      <c r="AJ29" s="26"/>
      <c r="AK29" s="25" t="s">
        <v>34</v>
      </c>
      <c r="AL29" s="26"/>
      <c r="AM29" s="25" t="s">
        <v>34</v>
      </c>
      <c r="AN29" s="26"/>
      <c r="AO29" s="25" t="s">
        <v>34</v>
      </c>
      <c r="AP29" s="26"/>
      <c r="AQ29" s="25" t="s">
        <v>34</v>
      </c>
      <c r="AR29" s="26"/>
      <c r="AS29" s="25" t="s">
        <v>34</v>
      </c>
      <c r="AT29" s="26"/>
      <c r="AU29" s="25" t="s">
        <v>34</v>
      </c>
      <c r="AV29" s="26"/>
      <c r="AW29" s="25" t="s">
        <v>34</v>
      </c>
      <c r="AX29" s="26"/>
      <c r="AY29" s="25" t="s">
        <v>34</v>
      </c>
      <c r="AZ29" s="26"/>
      <c r="BA29" s="25" t="s">
        <v>34</v>
      </c>
      <c r="BB29" s="26"/>
      <c r="BC29" s="25" t="s">
        <v>34</v>
      </c>
      <c r="BD29" s="26"/>
      <c r="BE29" s="25" t="s">
        <v>34</v>
      </c>
      <c r="BF29" s="26"/>
      <c r="BG29" s="25" t="s">
        <v>34</v>
      </c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 t="s">
        <v>34</v>
      </c>
      <c r="F30" s="24"/>
      <c r="G30" s="23" t="s">
        <v>34</v>
      </c>
      <c r="H30" s="24"/>
      <c r="I30" s="23" t="s">
        <v>34</v>
      </c>
      <c r="J30" s="24"/>
      <c r="K30" s="23" t="s">
        <v>34</v>
      </c>
      <c r="L30" s="24"/>
      <c r="M30" s="23" t="s">
        <v>34</v>
      </c>
      <c r="N30" s="24"/>
      <c r="O30" s="23" t="s">
        <v>34</v>
      </c>
      <c r="P30" s="24"/>
      <c r="Q30" s="23"/>
      <c r="R30" s="24"/>
      <c r="S30" s="23"/>
      <c r="T30" s="24"/>
      <c r="U30" s="23"/>
      <c r="V30" s="24"/>
      <c r="W30" s="23"/>
      <c r="X30" s="24"/>
      <c r="Y30" s="23"/>
      <c r="Z30" s="24"/>
      <c r="AA30" s="23"/>
      <c r="AB30" s="24"/>
      <c r="AC30" s="23"/>
      <c r="AD30" s="24"/>
      <c r="AE30" s="30"/>
      <c r="AF30" s="32"/>
      <c r="AG30" s="15" t="s">
        <v>35</v>
      </c>
      <c r="AH30" s="19"/>
      <c r="AI30" s="23" t="s">
        <v>34</v>
      </c>
      <c r="AJ30" s="24"/>
      <c r="AK30" s="23" t="s">
        <v>34</v>
      </c>
      <c r="AL30" s="24"/>
      <c r="AM30" s="23" t="s">
        <v>34</v>
      </c>
      <c r="AN30" s="24"/>
      <c r="AO30" s="23" t="s">
        <v>34</v>
      </c>
      <c r="AP30" s="24"/>
      <c r="AQ30" s="23" t="s">
        <v>34</v>
      </c>
      <c r="AR30" s="24"/>
      <c r="AS30" s="23" t="s">
        <v>34</v>
      </c>
      <c r="AT30" s="24"/>
      <c r="AU30" s="23" t="s">
        <v>34</v>
      </c>
      <c r="AV30" s="24"/>
      <c r="AW30" s="23" t="s">
        <v>34</v>
      </c>
      <c r="AX30" s="24"/>
      <c r="AY30" s="23" t="s">
        <v>34</v>
      </c>
      <c r="AZ30" s="24"/>
      <c r="BA30" s="23" t="s">
        <v>34</v>
      </c>
      <c r="BB30" s="24"/>
      <c r="BC30" s="23" t="s">
        <v>34</v>
      </c>
      <c r="BD30" s="24"/>
      <c r="BE30" s="23" t="s">
        <v>34</v>
      </c>
      <c r="BF30" s="24"/>
      <c r="BG30" s="23" t="s">
        <v>34</v>
      </c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45822</v>
      </c>
      <c r="B31" s="31" t="str">
        <f>TEXT(A31,"aaa")</f>
        <v>土</v>
      </c>
      <c r="C31" s="21" t="s">
        <v>33</v>
      </c>
      <c r="D31" s="18"/>
      <c r="E31" s="25"/>
      <c r="F31" s="26"/>
      <c r="G31" s="25"/>
      <c r="H31" s="26"/>
      <c r="I31" s="25"/>
      <c r="J31" s="26"/>
      <c r="K31" s="25"/>
      <c r="L31" s="26"/>
      <c r="M31" s="25"/>
      <c r="N31" s="26"/>
      <c r="O31" s="25"/>
      <c r="P31" s="26"/>
      <c r="Q31" s="25"/>
      <c r="R31" s="26"/>
      <c r="S31" s="25"/>
      <c r="T31" s="26"/>
      <c r="U31" s="25"/>
      <c r="V31" s="26"/>
      <c r="W31" s="25"/>
      <c r="X31" s="26"/>
      <c r="Y31" s="25"/>
      <c r="Z31" s="26"/>
      <c r="AA31" s="25"/>
      <c r="AB31" s="26"/>
      <c r="AC31" s="25"/>
      <c r="AD31" s="26"/>
      <c r="AE31" s="29">
        <f>DATE($D$1+2018,$F$1,14)</f>
        <v>45822</v>
      </c>
      <c r="AF31" s="31" t="str">
        <f>TEXT(AE31,"aaa")</f>
        <v>土</v>
      </c>
      <c r="AG31" s="21" t="s">
        <v>33</v>
      </c>
      <c r="AH31" s="18"/>
      <c r="AI31" s="25"/>
      <c r="AJ31" s="26"/>
      <c r="AK31" s="25"/>
      <c r="AL31" s="26"/>
      <c r="AM31" s="25"/>
      <c r="AN31" s="26"/>
      <c r="AO31" s="25"/>
      <c r="AP31" s="26"/>
      <c r="AQ31" s="25" t="s">
        <v>34</v>
      </c>
      <c r="AR31" s="26"/>
      <c r="AS31" s="25" t="s">
        <v>34</v>
      </c>
      <c r="AT31" s="26"/>
      <c r="AU31" s="25" t="s">
        <v>34</v>
      </c>
      <c r="AV31" s="26"/>
      <c r="AW31" s="25" t="s">
        <v>34</v>
      </c>
      <c r="AX31" s="26"/>
      <c r="AY31" s="25" t="s">
        <v>34</v>
      </c>
      <c r="AZ31" s="26"/>
      <c r="BA31" s="25" t="s">
        <v>34</v>
      </c>
      <c r="BB31" s="26"/>
      <c r="BC31" s="25" t="s">
        <v>34</v>
      </c>
      <c r="BD31" s="26"/>
      <c r="BE31" s="25" t="s">
        <v>34</v>
      </c>
      <c r="BF31" s="26"/>
      <c r="BG31" s="25" t="s">
        <v>34</v>
      </c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30"/>
      <c r="AF32" s="32"/>
      <c r="AG32" s="15" t="s">
        <v>35</v>
      </c>
      <c r="AH32" s="19"/>
      <c r="AI32" s="23"/>
      <c r="AJ32" s="24"/>
      <c r="AK32" s="23"/>
      <c r="AL32" s="24"/>
      <c r="AM32" s="23"/>
      <c r="AN32" s="24"/>
      <c r="AO32" s="23"/>
      <c r="AP32" s="24"/>
      <c r="AQ32" s="23" t="s">
        <v>34</v>
      </c>
      <c r="AR32" s="24"/>
      <c r="AS32" s="23" t="s">
        <v>34</v>
      </c>
      <c r="AT32" s="24"/>
      <c r="AU32" s="23" t="s">
        <v>34</v>
      </c>
      <c r="AV32" s="24"/>
      <c r="AW32" s="23" t="s">
        <v>34</v>
      </c>
      <c r="AX32" s="24"/>
      <c r="AY32" s="23" t="s">
        <v>34</v>
      </c>
      <c r="AZ32" s="24"/>
      <c r="BA32" s="23" t="s">
        <v>34</v>
      </c>
      <c r="BB32" s="24"/>
      <c r="BC32" s="23" t="s">
        <v>34</v>
      </c>
      <c r="BD32" s="24"/>
      <c r="BE32" s="23" t="s">
        <v>34</v>
      </c>
      <c r="BF32" s="24"/>
      <c r="BG32" s="23" t="s">
        <v>34</v>
      </c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45823</v>
      </c>
      <c r="B33" s="31" t="str">
        <f>TEXT(A33,"aaa")</f>
        <v>日</v>
      </c>
      <c r="C33" s="21" t="s">
        <v>33</v>
      </c>
      <c r="D33" s="18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 t="s">
        <v>34</v>
      </c>
      <c r="T33" s="26"/>
      <c r="U33" s="25" t="s">
        <v>34</v>
      </c>
      <c r="V33" s="26"/>
      <c r="W33" s="25" t="s">
        <v>34</v>
      </c>
      <c r="X33" s="26"/>
      <c r="Y33" s="25" t="s">
        <v>34</v>
      </c>
      <c r="Z33" s="26"/>
      <c r="AA33" s="25" t="s">
        <v>34</v>
      </c>
      <c r="AB33" s="26"/>
      <c r="AC33" s="25" t="s">
        <v>34</v>
      </c>
      <c r="AD33" s="26"/>
      <c r="AE33" s="29">
        <f>DATE($D$1+2018,$F$1,15)</f>
        <v>45823</v>
      </c>
      <c r="AF33" s="31" t="str">
        <f>TEXT(AE33,"aaa")</f>
        <v>日</v>
      </c>
      <c r="AG33" s="21" t="s">
        <v>33</v>
      </c>
      <c r="AH33" s="18"/>
      <c r="AI33" s="25"/>
      <c r="AJ33" s="26"/>
      <c r="AK33" s="25"/>
      <c r="AL33" s="26"/>
      <c r="AM33" s="25"/>
      <c r="AN33" s="26"/>
      <c r="AO33" s="25"/>
      <c r="AP33" s="26"/>
      <c r="AQ33" s="25"/>
      <c r="AR33" s="26"/>
      <c r="AS33" s="25"/>
      <c r="AT33" s="26"/>
      <c r="AU33" s="25"/>
      <c r="AV33" s="26"/>
      <c r="AW33" s="25"/>
      <c r="AX33" s="26"/>
      <c r="AY33" s="25" t="s">
        <v>34</v>
      </c>
      <c r="AZ33" s="26"/>
      <c r="BA33" s="25" t="s">
        <v>34</v>
      </c>
      <c r="BB33" s="26"/>
      <c r="BC33" s="25" t="s">
        <v>34</v>
      </c>
      <c r="BD33" s="26"/>
      <c r="BE33" s="25" t="s">
        <v>34</v>
      </c>
      <c r="BF33" s="26"/>
      <c r="BG33" s="25" t="s">
        <v>34</v>
      </c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 t="s">
        <v>34</v>
      </c>
      <c r="T34" s="24"/>
      <c r="U34" s="23" t="s">
        <v>34</v>
      </c>
      <c r="V34" s="24"/>
      <c r="W34" s="23" t="s">
        <v>34</v>
      </c>
      <c r="X34" s="24"/>
      <c r="Y34" s="23" t="s">
        <v>34</v>
      </c>
      <c r="Z34" s="24"/>
      <c r="AA34" s="23" t="s">
        <v>34</v>
      </c>
      <c r="AB34" s="24"/>
      <c r="AC34" s="23" t="s">
        <v>34</v>
      </c>
      <c r="AD34" s="24"/>
      <c r="AE34" s="30"/>
      <c r="AF34" s="32"/>
      <c r="AG34" s="15" t="s">
        <v>35</v>
      </c>
      <c r="AH34" s="19"/>
      <c r="AI34" s="23"/>
      <c r="AJ34" s="24"/>
      <c r="AK34" s="23"/>
      <c r="AL34" s="24"/>
      <c r="AM34" s="23"/>
      <c r="AN34" s="24"/>
      <c r="AO34" s="23"/>
      <c r="AP34" s="24"/>
      <c r="AQ34" s="23"/>
      <c r="AR34" s="24"/>
      <c r="AS34" s="23"/>
      <c r="AT34" s="24"/>
      <c r="AU34" s="23"/>
      <c r="AV34" s="24"/>
      <c r="AW34" s="23"/>
      <c r="AX34" s="24"/>
      <c r="AY34" s="23" t="s">
        <v>34</v>
      </c>
      <c r="AZ34" s="24"/>
      <c r="BA34" s="23" t="s">
        <v>34</v>
      </c>
      <c r="BB34" s="24"/>
      <c r="BC34" s="23" t="s">
        <v>34</v>
      </c>
      <c r="BD34" s="24"/>
      <c r="BE34" s="23" t="s">
        <v>34</v>
      </c>
      <c r="BF34" s="24"/>
      <c r="BG34" s="23" t="s">
        <v>34</v>
      </c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45824</v>
      </c>
      <c r="B35" s="31" t="str">
        <f>TEXT(A35,"aaa")</f>
        <v>月</v>
      </c>
      <c r="C35" s="21" t="s">
        <v>33</v>
      </c>
      <c r="D35" s="18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25"/>
      <c r="AB35" s="26"/>
      <c r="AC35" s="25"/>
      <c r="AD35" s="27"/>
      <c r="AE35" s="29">
        <f>DATE($D$1+2018,$F$1,16)</f>
        <v>45824</v>
      </c>
      <c r="AF35" s="31" t="str">
        <f>TEXT(AE35,"aaa")</f>
        <v>月</v>
      </c>
      <c r="AG35" s="21" t="s">
        <v>33</v>
      </c>
      <c r="AH35" s="18"/>
      <c r="AI35" s="25"/>
      <c r="AJ35" s="26"/>
      <c r="AK35" s="25"/>
      <c r="AL35" s="26"/>
      <c r="AM35" s="25"/>
      <c r="AN35" s="26"/>
      <c r="AO35" s="25"/>
      <c r="AP35" s="26"/>
      <c r="AQ35" s="25"/>
      <c r="AR35" s="26"/>
      <c r="AS35" s="25"/>
      <c r="AT35" s="26"/>
      <c r="AU35" s="25"/>
      <c r="AV35" s="26"/>
      <c r="AW35" s="25"/>
      <c r="AX35" s="26"/>
      <c r="AY35" s="25"/>
      <c r="AZ35" s="26"/>
      <c r="BA35" s="25"/>
      <c r="BB35" s="26"/>
      <c r="BC35" s="25"/>
      <c r="BD35" s="26"/>
      <c r="BE35" s="25"/>
      <c r="BF35" s="26"/>
      <c r="BG35" s="25"/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8"/>
      <c r="AE36" s="30"/>
      <c r="AF36" s="32"/>
      <c r="AG36" s="15" t="s">
        <v>35</v>
      </c>
      <c r="AH36" s="19"/>
      <c r="AI36" s="23"/>
      <c r="AJ36" s="24"/>
      <c r="AK36" s="23"/>
      <c r="AL36" s="24"/>
      <c r="AM36" s="23"/>
      <c r="AN36" s="24"/>
      <c r="AO36" s="23"/>
      <c r="AP36" s="24"/>
      <c r="AQ36" s="23"/>
      <c r="AR36" s="24"/>
      <c r="AS36" s="23"/>
      <c r="AT36" s="24"/>
      <c r="AU36" s="23"/>
      <c r="AV36" s="24"/>
      <c r="AW36" s="23"/>
      <c r="AX36" s="24"/>
      <c r="AY36" s="23"/>
      <c r="AZ36" s="24"/>
      <c r="BA36" s="23"/>
      <c r="BB36" s="24"/>
      <c r="BC36" s="23"/>
      <c r="BD36" s="24"/>
      <c r="BE36" s="23"/>
      <c r="BF36" s="24"/>
      <c r="BG36" s="23"/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45825</v>
      </c>
      <c r="B37" s="31" t="str">
        <f>TEXT(A37,"aaa")</f>
        <v>火</v>
      </c>
      <c r="C37" s="21" t="s">
        <v>33</v>
      </c>
      <c r="D37" s="18"/>
      <c r="E37" s="25" t="s">
        <v>34</v>
      </c>
      <c r="F37" s="26"/>
      <c r="G37" s="25" t="s">
        <v>34</v>
      </c>
      <c r="H37" s="26"/>
      <c r="I37" s="25" t="s">
        <v>34</v>
      </c>
      <c r="J37" s="26"/>
      <c r="K37" s="25" t="s">
        <v>34</v>
      </c>
      <c r="L37" s="26"/>
      <c r="M37" s="25" t="s">
        <v>34</v>
      </c>
      <c r="N37" s="26"/>
      <c r="O37" s="25" t="s">
        <v>34</v>
      </c>
      <c r="P37" s="26"/>
      <c r="Q37" s="25" t="s">
        <v>34</v>
      </c>
      <c r="R37" s="26"/>
      <c r="S37" s="25" t="s">
        <v>34</v>
      </c>
      <c r="T37" s="26"/>
      <c r="U37" s="25" t="s">
        <v>34</v>
      </c>
      <c r="V37" s="26"/>
      <c r="W37" s="25" t="s">
        <v>34</v>
      </c>
      <c r="X37" s="26"/>
      <c r="Y37" s="25" t="s">
        <v>34</v>
      </c>
      <c r="Z37" s="26"/>
      <c r="AA37" s="25" t="s">
        <v>34</v>
      </c>
      <c r="AB37" s="26"/>
      <c r="AC37" s="25" t="s">
        <v>34</v>
      </c>
      <c r="AD37" s="26"/>
      <c r="AE37" s="29">
        <f>DATE($D$1+2018,$F$1,17)</f>
        <v>45825</v>
      </c>
      <c r="AF37" s="31" t="str">
        <f>TEXT(AE37,"aaa")</f>
        <v>火</v>
      </c>
      <c r="AG37" s="21" t="s">
        <v>33</v>
      </c>
      <c r="AH37" s="18"/>
      <c r="AI37" s="25" t="s">
        <v>34</v>
      </c>
      <c r="AJ37" s="26"/>
      <c r="AK37" s="25" t="s">
        <v>34</v>
      </c>
      <c r="AL37" s="26"/>
      <c r="AM37" s="25" t="s">
        <v>34</v>
      </c>
      <c r="AN37" s="26"/>
      <c r="AO37" s="25" t="s">
        <v>34</v>
      </c>
      <c r="AP37" s="26"/>
      <c r="AQ37" s="25" t="s">
        <v>34</v>
      </c>
      <c r="AR37" s="26"/>
      <c r="AS37" s="25" t="s">
        <v>34</v>
      </c>
      <c r="AT37" s="26"/>
      <c r="AU37" s="25" t="s">
        <v>34</v>
      </c>
      <c r="AV37" s="26"/>
      <c r="AW37" s="25" t="s">
        <v>34</v>
      </c>
      <c r="AX37" s="26"/>
      <c r="AY37" s="25" t="s">
        <v>34</v>
      </c>
      <c r="AZ37" s="26"/>
      <c r="BA37" s="25" t="s">
        <v>34</v>
      </c>
      <c r="BB37" s="26"/>
      <c r="BC37" s="25" t="s">
        <v>34</v>
      </c>
      <c r="BD37" s="26"/>
      <c r="BE37" s="25" t="s">
        <v>34</v>
      </c>
      <c r="BF37" s="26"/>
      <c r="BG37" s="25" t="s">
        <v>34</v>
      </c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 t="s">
        <v>34</v>
      </c>
      <c r="F38" s="24"/>
      <c r="G38" s="23" t="s">
        <v>34</v>
      </c>
      <c r="H38" s="24"/>
      <c r="I38" s="23" t="s">
        <v>34</v>
      </c>
      <c r="J38" s="24"/>
      <c r="K38" s="23" t="s">
        <v>34</v>
      </c>
      <c r="L38" s="24"/>
      <c r="M38" s="23" t="s">
        <v>34</v>
      </c>
      <c r="N38" s="24"/>
      <c r="O38" s="23" t="s">
        <v>34</v>
      </c>
      <c r="P38" s="24"/>
      <c r="Q38" s="23" t="s">
        <v>34</v>
      </c>
      <c r="R38" s="24"/>
      <c r="S38" s="23" t="s">
        <v>34</v>
      </c>
      <c r="T38" s="24"/>
      <c r="U38" s="23" t="s">
        <v>34</v>
      </c>
      <c r="V38" s="24"/>
      <c r="W38" s="23" t="s">
        <v>34</v>
      </c>
      <c r="X38" s="24"/>
      <c r="Y38" s="23" t="s">
        <v>34</v>
      </c>
      <c r="Z38" s="24"/>
      <c r="AA38" s="23" t="s">
        <v>34</v>
      </c>
      <c r="AB38" s="24"/>
      <c r="AC38" s="23" t="s">
        <v>34</v>
      </c>
      <c r="AD38" s="24"/>
      <c r="AE38" s="30"/>
      <c r="AF38" s="32"/>
      <c r="AG38" s="15" t="s">
        <v>35</v>
      </c>
      <c r="AH38" s="19"/>
      <c r="AI38" s="23" t="s">
        <v>34</v>
      </c>
      <c r="AJ38" s="24"/>
      <c r="AK38" s="23" t="s">
        <v>34</v>
      </c>
      <c r="AL38" s="24"/>
      <c r="AM38" s="23" t="s">
        <v>34</v>
      </c>
      <c r="AN38" s="24"/>
      <c r="AO38" s="23" t="s">
        <v>34</v>
      </c>
      <c r="AP38" s="24"/>
      <c r="AQ38" s="23" t="s">
        <v>34</v>
      </c>
      <c r="AR38" s="24"/>
      <c r="AS38" s="23" t="s">
        <v>34</v>
      </c>
      <c r="AT38" s="24"/>
      <c r="AU38" s="23" t="s">
        <v>34</v>
      </c>
      <c r="AV38" s="24"/>
      <c r="AW38" s="23" t="s">
        <v>34</v>
      </c>
      <c r="AX38" s="24"/>
      <c r="AY38" s="23" t="s">
        <v>34</v>
      </c>
      <c r="AZ38" s="24"/>
      <c r="BA38" s="23" t="s">
        <v>34</v>
      </c>
      <c r="BB38" s="24"/>
      <c r="BC38" s="23" t="s">
        <v>34</v>
      </c>
      <c r="BD38" s="24"/>
      <c r="BE38" s="23" t="s">
        <v>34</v>
      </c>
      <c r="BF38" s="24"/>
      <c r="BG38" s="23" t="s">
        <v>34</v>
      </c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45826</v>
      </c>
      <c r="B39" s="31" t="str">
        <f>TEXT(A39,"aaa")</f>
        <v>水</v>
      </c>
      <c r="C39" s="21" t="s">
        <v>33</v>
      </c>
      <c r="D39" s="18"/>
      <c r="E39" s="25" t="s">
        <v>34</v>
      </c>
      <c r="F39" s="26"/>
      <c r="G39" s="25" t="s">
        <v>34</v>
      </c>
      <c r="H39" s="26"/>
      <c r="I39" s="25" t="s">
        <v>34</v>
      </c>
      <c r="J39" s="26"/>
      <c r="K39" s="25" t="s">
        <v>34</v>
      </c>
      <c r="L39" s="26"/>
      <c r="M39" s="25" t="s">
        <v>34</v>
      </c>
      <c r="N39" s="26"/>
      <c r="O39" s="25" t="s">
        <v>34</v>
      </c>
      <c r="P39" s="26"/>
      <c r="Q39" s="25" t="s">
        <v>34</v>
      </c>
      <c r="R39" s="26"/>
      <c r="S39" s="25" t="s">
        <v>34</v>
      </c>
      <c r="T39" s="26"/>
      <c r="U39" s="25" t="s">
        <v>34</v>
      </c>
      <c r="V39" s="26"/>
      <c r="W39" s="25" t="s">
        <v>34</v>
      </c>
      <c r="X39" s="26"/>
      <c r="Y39" s="25"/>
      <c r="Z39" s="26"/>
      <c r="AA39" s="25"/>
      <c r="AB39" s="26"/>
      <c r="AC39" s="25"/>
      <c r="AD39" s="26"/>
      <c r="AE39" s="29">
        <f>DATE($D$1+2018,$F$1,18)</f>
        <v>45826</v>
      </c>
      <c r="AF39" s="31" t="str">
        <f>TEXT(AE39,"aaa")</f>
        <v>水</v>
      </c>
      <c r="AG39" s="21" t="s">
        <v>33</v>
      </c>
      <c r="AH39" s="18"/>
      <c r="AI39" s="25" t="s">
        <v>34</v>
      </c>
      <c r="AJ39" s="26"/>
      <c r="AK39" s="25" t="s">
        <v>34</v>
      </c>
      <c r="AL39" s="26"/>
      <c r="AM39" s="25" t="s">
        <v>34</v>
      </c>
      <c r="AN39" s="26"/>
      <c r="AO39" s="25" t="s">
        <v>34</v>
      </c>
      <c r="AP39" s="26"/>
      <c r="AQ39" s="25" t="s">
        <v>34</v>
      </c>
      <c r="AR39" s="26"/>
      <c r="AS39" s="25" t="s">
        <v>34</v>
      </c>
      <c r="AT39" s="26"/>
      <c r="AU39" s="25" t="s">
        <v>34</v>
      </c>
      <c r="AV39" s="26"/>
      <c r="AW39" s="25" t="s">
        <v>34</v>
      </c>
      <c r="AX39" s="26"/>
      <c r="AY39" s="25" t="s">
        <v>34</v>
      </c>
      <c r="AZ39" s="26"/>
      <c r="BA39" s="25" t="s">
        <v>34</v>
      </c>
      <c r="BB39" s="26"/>
      <c r="BC39" s="25" t="s">
        <v>34</v>
      </c>
      <c r="BD39" s="26"/>
      <c r="BE39" s="25" t="s">
        <v>34</v>
      </c>
      <c r="BF39" s="26"/>
      <c r="BG39" s="25" t="s">
        <v>34</v>
      </c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 t="s">
        <v>34</v>
      </c>
      <c r="F40" s="24"/>
      <c r="G40" s="23" t="s">
        <v>34</v>
      </c>
      <c r="H40" s="24"/>
      <c r="I40" s="23" t="s">
        <v>34</v>
      </c>
      <c r="J40" s="24"/>
      <c r="K40" s="23" t="s">
        <v>34</v>
      </c>
      <c r="L40" s="24"/>
      <c r="M40" s="23" t="s">
        <v>34</v>
      </c>
      <c r="N40" s="24"/>
      <c r="O40" s="23" t="s">
        <v>34</v>
      </c>
      <c r="P40" s="24"/>
      <c r="Q40" s="23" t="s">
        <v>34</v>
      </c>
      <c r="R40" s="24"/>
      <c r="S40" s="23" t="s">
        <v>34</v>
      </c>
      <c r="T40" s="24"/>
      <c r="U40" s="23" t="s">
        <v>34</v>
      </c>
      <c r="V40" s="24"/>
      <c r="W40" s="23" t="s">
        <v>34</v>
      </c>
      <c r="X40" s="24"/>
      <c r="Y40" s="23"/>
      <c r="Z40" s="24"/>
      <c r="AA40" s="23"/>
      <c r="AB40" s="24"/>
      <c r="AC40" s="23"/>
      <c r="AD40" s="24"/>
      <c r="AE40" s="30"/>
      <c r="AF40" s="32"/>
      <c r="AG40" s="15" t="s">
        <v>35</v>
      </c>
      <c r="AH40" s="19"/>
      <c r="AI40" s="23" t="s">
        <v>34</v>
      </c>
      <c r="AJ40" s="24"/>
      <c r="AK40" s="23" t="s">
        <v>34</v>
      </c>
      <c r="AL40" s="24"/>
      <c r="AM40" s="23" t="s">
        <v>34</v>
      </c>
      <c r="AN40" s="24"/>
      <c r="AO40" s="23" t="s">
        <v>34</v>
      </c>
      <c r="AP40" s="24"/>
      <c r="AQ40" s="23" t="s">
        <v>34</v>
      </c>
      <c r="AR40" s="24"/>
      <c r="AS40" s="23" t="s">
        <v>34</v>
      </c>
      <c r="AT40" s="24"/>
      <c r="AU40" s="23" t="s">
        <v>34</v>
      </c>
      <c r="AV40" s="24"/>
      <c r="AW40" s="23" t="s">
        <v>34</v>
      </c>
      <c r="AX40" s="24"/>
      <c r="AY40" s="23" t="s">
        <v>34</v>
      </c>
      <c r="AZ40" s="24"/>
      <c r="BA40" s="23" t="s">
        <v>34</v>
      </c>
      <c r="BB40" s="24"/>
      <c r="BC40" s="23" t="s">
        <v>34</v>
      </c>
      <c r="BD40" s="24"/>
      <c r="BE40" s="23" t="s">
        <v>34</v>
      </c>
      <c r="BF40" s="24"/>
      <c r="BG40" s="23" t="s">
        <v>34</v>
      </c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45827</v>
      </c>
      <c r="B41" s="31" t="str">
        <f>TEXT(A41,"aaa")</f>
        <v>木</v>
      </c>
      <c r="C41" s="21" t="s">
        <v>33</v>
      </c>
      <c r="D41" s="18"/>
      <c r="E41" s="25" t="s">
        <v>34</v>
      </c>
      <c r="F41" s="26"/>
      <c r="G41" s="25" t="s">
        <v>34</v>
      </c>
      <c r="H41" s="26"/>
      <c r="I41" s="25" t="s">
        <v>34</v>
      </c>
      <c r="J41" s="26"/>
      <c r="K41" s="25" t="s">
        <v>34</v>
      </c>
      <c r="L41" s="26"/>
      <c r="M41" s="25" t="s">
        <v>34</v>
      </c>
      <c r="N41" s="26"/>
      <c r="O41" s="25" t="s">
        <v>34</v>
      </c>
      <c r="P41" s="26"/>
      <c r="Q41" s="25" t="s">
        <v>34</v>
      </c>
      <c r="R41" s="26"/>
      <c r="S41" s="25" t="s">
        <v>34</v>
      </c>
      <c r="T41" s="26"/>
      <c r="U41" s="25" t="s">
        <v>34</v>
      </c>
      <c r="V41" s="26"/>
      <c r="W41" s="25" t="s">
        <v>34</v>
      </c>
      <c r="X41" s="26"/>
      <c r="Y41" s="25" t="s">
        <v>34</v>
      </c>
      <c r="Z41" s="26"/>
      <c r="AA41" s="25" t="s">
        <v>34</v>
      </c>
      <c r="AB41" s="26"/>
      <c r="AC41" s="25" t="s">
        <v>34</v>
      </c>
      <c r="AD41" s="26"/>
      <c r="AE41" s="29">
        <f>DATE($D$1+2018,$F$1,19)</f>
        <v>45827</v>
      </c>
      <c r="AF41" s="31" t="str">
        <f>TEXT(AE41,"aaa")</f>
        <v>木</v>
      </c>
      <c r="AG41" s="21" t="s">
        <v>33</v>
      </c>
      <c r="AH41" s="18"/>
      <c r="AI41" s="25" t="s">
        <v>34</v>
      </c>
      <c r="AJ41" s="26"/>
      <c r="AK41" s="25" t="s">
        <v>34</v>
      </c>
      <c r="AL41" s="26"/>
      <c r="AM41" s="25" t="s">
        <v>34</v>
      </c>
      <c r="AN41" s="26"/>
      <c r="AO41" s="25" t="s">
        <v>34</v>
      </c>
      <c r="AP41" s="26"/>
      <c r="AQ41" s="25" t="s">
        <v>34</v>
      </c>
      <c r="AR41" s="26"/>
      <c r="AS41" s="25" t="s">
        <v>34</v>
      </c>
      <c r="AT41" s="26"/>
      <c r="AU41" s="25" t="s">
        <v>34</v>
      </c>
      <c r="AV41" s="26"/>
      <c r="AW41" s="25" t="s">
        <v>34</v>
      </c>
      <c r="AX41" s="26"/>
      <c r="AY41" s="25" t="s">
        <v>34</v>
      </c>
      <c r="AZ41" s="26"/>
      <c r="BA41" s="25" t="s">
        <v>34</v>
      </c>
      <c r="BB41" s="26"/>
      <c r="BC41" s="25" t="s">
        <v>34</v>
      </c>
      <c r="BD41" s="26"/>
      <c r="BE41" s="25" t="s">
        <v>34</v>
      </c>
      <c r="BF41" s="26"/>
      <c r="BG41" s="25" t="s">
        <v>34</v>
      </c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 t="s">
        <v>34</v>
      </c>
      <c r="F42" s="24"/>
      <c r="G42" s="23" t="s">
        <v>34</v>
      </c>
      <c r="H42" s="24"/>
      <c r="I42" s="23" t="s">
        <v>34</v>
      </c>
      <c r="J42" s="24"/>
      <c r="K42" s="23" t="s">
        <v>34</v>
      </c>
      <c r="L42" s="24"/>
      <c r="M42" s="23" t="s">
        <v>34</v>
      </c>
      <c r="N42" s="24"/>
      <c r="O42" s="23" t="s">
        <v>34</v>
      </c>
      <c r="P42" s="24"/>
      <c r="Q42" s="23" t="s">
        <v>34</v>
      </c>
      <c r="R42" s="24"/>
      <c r="S42" s="23" t="s">
        <v>34</v>
      </c>
      <c r="T42" s="24"/>
      <c r="U42" s="23" t="s">
        <v>34</v>
      </c>
      <c r="V42" s="24"/>
      <c r="W42" s="23" t="s">
        <v>34</v>
      </c>
      <c r="X42" s="24"/>
      <c r="Y42" s="23" t="s">
        <v>34</v>
      </c>
      <c r="Z42" s="24"/>
      <c r="AA42" s="23" t="s">
        <v>34</v>
      </c>
      <c r="AB42" s="24"/>
      <c r="AC42" s="23" t="s">
        <v>34</v>
      </c>
      <c r="AD42" s="24"/>
      <c r="AE42" s="30"/>
      <c r="AF42" s="32"/>
      <c r="AG42" s="15" t="s">
        <v>35</v>
      </c>
      <c r="AH42" s="19"/>
      <c r="AI42" s="23" t="s">
        <v>34</v>
      </c>
      <c r="AJ42" s="24"/>
      <c r="AK42" s="23" t="s">
        <v>34</v>
      </c>
      <c r="AL42" s="24"/>
      <c r="AM42" s="23" t="s">
        <v>34</v>
      </c>
      <c r="AN42" s="24"/>
      <c r="AO42" s="23" t="s">
        <v>34</v>
      </c>
      <c r="AP42" s="24"/>
      <c r="AQ42" s="23" t="s">
        <v>34</v>
      </c>
      <c r="AR42" s="24"/>
      <c r="AS42" s="23" t="s">
        <v>34</v>
      </c>
      <c r="AT42" s="24"/>
      <c r="AU42" s="23" t="s">
        <v>34</v>
      </c>
      <c r="AV42" s="24"/>
      <c r="AW42" s="23" t="s">
        <v>34</v>
      </c>
      <c r="AX42" s="24"/>
      <c r="AY42" s="23" t="s">
        <v>34</v>
      </c>
      <c r="AZ42" s="24"/>
      <c r="BA42" s="23" t="s">
        <v>34</v>
      </c>
      <c r="BB42" s="24"/>
      <c r="BC42" s="23" t="s">
        <v>34</v>
      </c>
      <c r="BD42" s="24"/>
      <c r="BE42" s="23" t="s">
        <v>34</v>
      </c>
      <c r="BF42" s="24"/>
      <c r="BG42" s="23" t="s">
        <v>34</v>
      </c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45828</v>
      </c>
      <c r="B43" s="31" t="str">
        <f>TEXT(A43,"aaa")</f>
        <v>金</v>
      </c>
      <c r="C43" s="21" t="s">
        <v>33</v>
      </c>
      <c r="D43" s="18"/>
      <c r="E43" s="25" t="s">
        <v>34</v>
      </c>
      <c r="F43" s="26"/>
      <c r="G43" s="25" t="s">
        <v>34</v>
      </c>
      <c r="H43" s="26"/>
      <c r="I43" s="25" t="s">
        <v>34</v>
      </c>
      <c r="J43" s="26"/>
      <c r="K43" s="25" t="s">
        <v>34</v>
      </c>
      <c r="L43" s="26"/>
      <c r="M43" s="25" t="s">
        <v>34</v>
      </c>
      <c r="N43" s="26"/>
      <c r="O43" s="25" t="s">
        <v>34</v>
      </c>
      <c r="P43" s="26"/>
      <c r="Q43" s="25" t="s">
        <v>34</v>
      </c>
      <c r="R43" s="26"/>
      <c r="S43" s="25" t="s">
        <v>34</v>
      </c>
      <c r="T43" s="26"/>
      <c r="U43" s="25" t="s">
        <v>34</v>
      </c>
      <c r="V43" s="26"/>
      <c r="W43" s="25" t="s">
        <v>34</v>
      </c>
      <c r="X43" s="26"/>
      <c r="Y43" s="25" t="s">
        <v>34</v>
      </c>
      <c r="Z43" s="26"/>
      <c r="AA43" s="25" t="s">
        <v>34</v>
      </c>
      <c r="AB43" s="26"/>
      <c r="AC43" s="25" t="s">
        <v>34</v>
      </c>
      <c r="AD43" s="26"/>
      <c r="AE43" s="29">
        <f>DATE($D$1+2018,$F$1,20)</f>
        <v>45828</v>
      </c>
      <c r="AF43" s="31" t="str">
        <f>TEXT(AE43,"aaa")</f>
        <v>金</v>
      </c>
      <c r="AG43" s="21" t="s">
        <v>33</v>
      </c>
      <c r="AH43" s="18"/>
      <c r="AI43" s="25" t="s">
        <v>34</v>
      </c>
      <c r="AJ43" s="26"/>
      <c r="AK43" s="25" t="s">
        <v>34</v>
      </c>
      <c r="AL43" s="26"/>
      <c r="AM43" s="25" t="s">
        <v>34</v>
      </c>
      <c r="AN43" s="26"/>
      <c r="AO43" s="25" t="s">
        <v>34</v>
      </c>
      <c r="AP43" s="26"/>
      <c r="AQ43" s="25" t="s">
        <v>34</v>
      </c>
      <c r="AR43" s="26"/>
      <c r="AS43" s="25" t="s">
        <v>34</v>
      </c>
      <c r="AT43" s="26"/>
      <c r="AU43" s="25" t="s">
        <v>34</v>
      </c>
      <c r="AV43" s="26"/>
      <c r="AW43" s="25" t="s">
        <v>34</v>
      </c>
      <c r="AX43" s="26"/>
      <c r="AY43" s="25" t="s">
        <v>34</v>
      </c>
      <c r="AZ43" s="26"/>
      <c r="BA43" s="25" t="s">
        <v>34</v>
      </c>
      <c r="BB43" s="26"/>
      <c r="BC43" s="25" t="s">
        <v>34</v>
      </c>
      <c r="BD43" s="26"/>
      <c r="BE43" s="25" t="s">
        <v>34</v>
      </c>
      <c r="BF43" s="26"/>
      <c r="BG43" s="25" t="s">
        <v>34</v>
      </c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 t="s">
        <v>34</v>
      </c>
      <c r="F44" s="24"/>
      <c r="G44" s="23" t="s">
        <v>34</v>
      </c>
      <c r="H44" s="24"/>
      <c r="I44" s="23" t="s">
        <v>34</v>
      </c>
      <c r="J44" s="24"/>
      <c r="K44" s="23" t="s">
        <v>34</v>
      </c>
      <c r="L44" s="24"/>
      <c r="M44" s="23" t="s">
        <v>34</v>
      </c>
      <c r="N44" s="24"/>
      <c r="O44" s="23" t="s">
        <v>34</v>
      </c>
      <c r="P44" s="24"/>
      <c r="Q44" s="23" t="s">
        <v>34</v>
      </c>
      <c r="R44" s="24"/>
      <c r="S44" s="23" t="s">
        <v>34</v>
      </c>
      <c r="T44" s="24"/>
      <c r="U44" s="23" t="s">
        <v>34</v>
      </c>
      <c r="V44" s="24"/>
      <c r="W44" s="23" t="s">
        <v>34</v>
      </c>
      <c r="X44" s="24"/>
      <c r="Y44" s="23" t="s">
        <v>34</v>
      </c>
      <c r="Z44" s="24"/>
      <c r="AA44" s="23" t="s">
        <v>34</v>
      </c>
      <c r="AB44" s="24"/>
      <c r="AC44" s="23" t="s">
        <v>34</v>
      </c>
      <c r="AD44" s="24"/>
      <c r="AE44" s="30"/>
      <c r="AF44" s="32"/>
      <c r="AG44" s="15" t="s">
        <v>35</v>
      </c>
      <c r="AH44" s="19"/>
      <c r="AI44" s="23" t="s">
        <v>34</v>
      </c>
      <c r="AJ44" s="24"/>
      <c r="AK44" s="23" t="s">
        <v>34</v>
      </c>
      <c r="AL44" s="24"/>
      <c r="AM44" s="23" t="s">
        <v>34</v>
      </c>
      <c r="AN44" s="24"/>
      <c r="AO44" s="23" t="s">
        <v>34</v>
      </c>
      <c r="AP44" s="24"/>
      <c r="AQ44" s="23" t="s">
        <v>34</v>
      </c>
      <c r="AR44" s="24"/>
      <c r="AS44" s="23" t="s">
        <v>34</v>
      </c>
      <c r="AT44" s="24"/>
      <c r="AU44" s="23" t="s">
        <v>34</v>
      </c>
      <c r="AV44" s="24"/>
      <c r="AW44" s="23" t="s">
        <v>34</v>
      </c>
      <c r="AX44" s="24"/>
      <c r="AY44" s="23" t="s">
        <v>34</v>
      </c>
      <c r="AZ44" s="24"/>
      <c r="BA44" s="23" t="s">
        <v>34</v>
      </c>
      <c r="BB44" s="24"/>
      <c r="BC44" s="23" t="s">
        <v>34</v>
      </c>
      <c r="BD44" s="24"/>
      <c r="BE44" s="23" t="s">
        <v>34</v>
      </c>
      <c r="BF44" s="24"/>
      <c r="BG44" s="23" t="s">
        <v>34</v>
      </c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45829</v>
      </c>
      <c r="B45" s="31" t="str">
        <f>TEXT(A45,"aaa")</f>
        <v>土</v>
      </c>
      <c r="C45" s="21" t="s">
        <v>33</v>
      </c>
      <c r="D45" s="18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  <c r="S45" s="25"/>
      <c r="T45" s="26"/>
      <c r="U45" s="25"/>
      <c r="V45" s="26"/>
      <c r="W45" s="25"/>
      <c r="X45" s="26"/>
      <c r="Y45" s="25"/>
      <c r="Z45" s="26"/>
      <c r="AA45" s="25"/>
      <c r="AB45" s="26"/>
      <c r="AC45" s="25"/>
      <c r="AD45" s="26"/>
      <c r="AE45" s="29">
        <f>DATE($D$1+2018,$F$1,21)</f>
        <v>45829</v>
      </c>
      <c r="AF45" s="31" t="str">
        <f>TEXT(AE45,"aaa")</f>
        <v>土</v>
      </c>
      <c r="AG45" s="21" t="s">
        <v>33</v>
      </c>
      <c r="AH45" s="18"/>
      <c r="AI45" s="25" t="s">
        <v>34</v>
      </c>
      <c r="AJ45" s="26"/>
      <c r="AK45" s="25" t="s">
        <v>34</v>
      </c>
      <c r="AL45" s="26"/>
      <c r="AM45" s="25" t="s">
        <v>34</v>
      </c>
      <c r="AN45" s="26"/>
      <c r="AO45" s="25" t="s">
        <v>34</v>
      </c>
      <c r="AP45" s="26"/>
      <c r="AQ45" s="25" t="s">
        <v>34</v>
      </c>
      <c r="AR45" s="26"/>
      <c r="AS45" s="25" t="s">
        <v>34</v>
      </c>
      <c r="AT45" s="26"/>
      <c r="AU45" s="25" t="s">
        <v>34</v>
      </c>
      <c r="AV45" s="26"/>
      <c r="AW45" s="25" t="s">
        <v>34</v>
      </c>
      <c r="AX45" s="26"/>
      <c r="AY45" s="25" t="s">
        <v>34</v>
      </c>
      <c r="AZ45" s="26"/>
      <c r="BA45" s="25" t="s">
        <v>34</v>
      </c>
      <c r="BB45" s="26"/>
      <c r="BC45" s="25" t="s">
        <v>34</v>
      </c>
      <c r="BD45" s="26"/>
      <c r="BE45" s="25" t="s">
        <v>34</v>
      </c>
      <c r="BF45" s="26"/>
      <c r="BG45" s="25" t="s">
        <v>34</v>
      </c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4"/>
      <c r="U46" s="23"/>
      <c r="V46" s="24"/>
      <c r="W46" s="23"/>
      <c r="X46" s="24"/>
      <c r="Y46" s="23"/>
      <c r="Z46" s="24"/>
      <c r="AA46" s="23"/>
      <c r="AB46" s="24"/>
      <c r="AC46" s="23"/>
      <c r="AD46" s="24"/>
      <c r="AE46" s="30"/>
      <c r="AF46" s="32"/>
      <c r="AG46" s="15" t="s">
        <v>35</v>
      </c>
      <c r="AH46" s="19"/>
      <c r="AI46" s="23" t="s">
        <v>34</v>
      </c>
      <c r="AJ46" s="24"/>
      <c r="AK46" s="23" t="s">
        <v>34</v>
      </c>
      <c r="AL46" s="24"/>
      <c r="AM46" s="23" t="s">
        <v>34</v>
      </c>
      <c r="AN46" s="24"/>
      <c r="AO46" s="23" t="s">
        <v>34</v>
      </c>
      <c r="AP46" s="24"/>
      <c r="AQ46" s="23" t="s">
        <v>34</v>
      </c>
      <c r="AR46" s="24"/>
      <c r="AS46" s="23" t="s">
        <v>34</v>
      </c>
      <c r="AT46" s="24"/>
      <c r="AU46" s="23" t="s">
        <v>34</v>
      </c>
      <c r="AV46" s="24"/>
      <c r="AW46" s="23" t="s">
        <v>34</v>
      </c>
      <c r="AX46" s="24"/>
      <c r="AY46" s="23" t="s">
        <v>34</v>
      </c>
      <c r="AZ46" s="24"/>
      <c r="BA46" s="23" t="s">
        <v>34</v>
      </c>
      <c r="BB46" s="24"/>
      <c r="BC46" s="23" t="s">
        <v>34</v>
      </c>
      <c r="BD46" s="24"/>
      <c r="BE46" s="23" t="s">
        <v>34</v>
      </c>
      <c r="BF46" s="24"/>
      <c r="BG46" s="23" t="s">
        <v>34</v>
      </c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45830</v>
      </c>
      <c r="B47" s="31" t="str">
        <f>TEXT(A47,"aaa")</f>
        <v>日</v>
      </c>
      <c r="C47" s="17" t="s">
        <v>33</v>
      </c>
      <c r="D47" s="18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  <c r="P47" s="26"/>
      <c r="Q47" s="25"/>
      <c r="R47" s="26"/>
      <c r="S47" s="25"/>
      <c r="T47" s="26"/>
      <c r="U47" s="25"/>
      <c r="V47" s="26"/>
      <c r="W47" s="25" t="s">
        <v>34</v>
      </c>
      <c r="X47" s="26"/>
      <c r="Y47" s="25" t="s">
        <v>34</v>
      </c>
      <c r="Z47" s="26"/>
      <c r="AA47" s="25" t="s">
        <v>34</v>
      </c>
      <c r="AB47" s="26"/>
      <c r="AC47" s="25" t="s">
        <v>34</v>
      </c>
      <c r="AD47" s="26"/>
      <c r="AE47" s="29">
        <f>DATE($D$1+2018,$F$1,22)</f>
        <v>45830</v>
      </c>
      <c r="AF47" s="31" t="str">
        <f>TEXT(AE47,"aaa")</f>
        <v>日</v>
      </c>
      <c r="AG47" s="21" t="s">
        <v>33</v>
      </c>
      <c r="AH47" s="18"/>
      <c r="AI47" s="25" t="s">
        <v>34</v>
      </c>
      <c r="AJ47" s="26"/>
      <c r="AK47" s="25" t="s">
        <v>34</v>
      </c>
      <c r="AL47" s="26"/>
      <c r="AM47" s="25" t="s">
        <v>34</v>
      </c>
      <c r="AN47" s="26"/>
      <c r="AO47" s="25" t="s">
        <v>34</v>
      </c>
      <c r="AP47" s="26"/>
      <c r="AQ47" s="25" t="s">
        <v>34</v>
      </c>
      <c r="AR47" s="26"/>
      <c r="AS47" s="25" t="s">
        <v>34</v>
      </c>
      <c r="AT47" s="26"/>
      <c r="AU47" s="25" t="s">
        <v>34</v>
      </c>
      <c r="AV47" s="26"/>
      <c r="AW47" s="25" t="s">
        <v>34</v>
      </c>
      <c r="AX47" s="26"/>
      <c r="AY47" s="25" t="s">
        <v>34</v>
      </c>
      <c r="AZ47" s="26"/>
      <c r="BA47" s="25" t="s">
        <v>34</v>
      </c>
      <c r="BB47" s="26"/>
      <c r="BC47" s="25" t="s">
        <v>34</v>
      </c>
      <c r="BD47" s="26"/>
      <c r="BE47" s="25" t="s">
        <v>34</v>
      </c>
      <c r="BF47" s="26"/>
      <c r="BG47" s="25" t="s">
        <v>34</v>
      </c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  <c r="S48" s="23"/>
      <c r="T48" s="24"/>
      <c r="U48" s="23"/>
      <c r="V48" s="24"/>
      <c r="W48" s="23" t="s">
        <v>34</v>
      </c>
      <c r="X48" s="24"/>
      <c r="Y48" s="23" t="s">
        <v>34</v>
      </c>
      <c r="Z48" s="24"/>
      <c r="AA48" s="23" t="s">
        <v>34</v>
      </c>
      <c r="AB48" s="24"/>
      <c r="AC48" s="23" t="s">
        <v>34</v>
      </c>
      <c r="AD48" s="24"/>
      <c r="AE48" s="30"/>
      <c r="AF48" s="32"/>
      <c r="AG48" s="15" t="s">
        <v>35</v>
      </c>
      <c r="AH48" s="19"/>
      <c r="AI48" s="23" t="s">
        <v>34</v>
      </c>
      <c r="AJ48" s="24"/>
      <c r="AK48" s="23" t="s">
        <v>34</v>
      </c>
      <c r="AL48" s="24"/>
      <c r="AM48" s="23" t="s">
        <v>34</v>
      </c>
      <c r="AN48" s="24"/>
      <c r="AO48" s="23" t="s">
        <v>34</v>
      </c>
      <c r="AP48" s="24"/>
      <c r="AQ48" s="23" t="s">
        <v>34</v>
      </c>
      <c r="AR48" s="24"/>
      <c r="AS48" s="23" t="s">
        <v>34</v>
      </c>
      <c r="AT48" s="24"/>
      <c r="AU48" s="23" t="s">
        <v>34</v>
      </c>
      <c r="AV48" s="24"/>
      <c r="AW48" s="23" t="s">
        <v>34</v>
      </c>
      <c r="AX48" s="24"/>
      <c r="AY48" s="23" t="s">
        <v>34</v>
      </c>
      <c r="AZ48" s="24"/>
      <c r="BA48" s="23" t="s">
        <v>34</v>
      </c>
      <c r="BB48" s="24"/>
      <c r="BC48" s="23" t="s">
        <v>34</v>
      </c>
      <c r="BD48" s="24"/>
      <c r="BE48" s="23" t="s">
        <v>34</v>
      </c>
      <c r="BF48" s="24"/>
      <c r="BG48" s="23" t="s">
        <v>34</v>
      </c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45831</v>
      </c>
      <c r="B49" s="31" t="str">
        <f>TEXT(A49,"aaa")</f>
        <v>月</v>
      </c>
      <c r="C49" s="21" t="s">
        <v>33</v>
      </c>
      <c r="D49" s="18"/>
      <c r="E49" s="25" t="s">
        <v>34</v>
      </c>
      <c r="F49" s="26"/>
      <c r="G49" s="25" t="s">
        <v>34</v>
      </c>
      <c r="H49" s="26"/>
      <c r="I49" s="25" t="s">
        <v>34</v>
      </c>
      <c r="J49" s="26"/>
      <c r="K49" s="25" t="s">
        <v>34</v>
      </c>
      <c r="L49" s="26"/>
      <c r="M49" s="25" t="s">
        <v>34</v>
      </c>
      <c r="N49" s="26"/>
      <c r="O49" s="25" t="s">
        <v>34</v>
      </c>
      <c r="P49" s="26"/>
      <c r="Q49" s="25" t="s">
        <v>34</v>
      </c>
      <c r="R49" s="26"/>
      <c r="S49" s="25" t="s">
        <v>34</v>
      </c>
      <c r="T49" s="26"/>
      <c r="U49" s="25" t="s">
        <v>34</v>
      </c>
      <c r="V49" s="26"/>
      <c r="W49" s="25" t="s">
        <v>34</v>
      </c>
      <c r="X49" s="26"/>
      <c r="Y49" s="25" t="s">
        <v>34</v>
      </c>
      <c r="Z49" s="26"/>
      <c r="AA49" s="25" t="s">
        <v>34</v>
      </c>
      <c r="AB49" s="26"/>
      <c r="AC49" s="25" t="s">
        <v>34</v>
      </c>
      <c r="AD49" s="26"/>
      <c r="AE49" s="29">
        <f>DATE($D$1+2018,$F$1,23)</f>
        <v>45831</v>
      </c>
      <c r="AF49" s="31" t="str">
        <f>TEXT(AE49,"aaa")</f>
        <v>月</v>
      </c>
      <c r="AG49" s="21" t="s">
        <v>33</v>
      </c>
      <c r="AH49" s="18"/>
      <c r="AI49" s="25" t="s">
        <v>34</v>
      </c>
      <c r="AJ49" s="26"/>
      <c r="AK49" s="25" t="s">
        <v>34</v>
      </c>
      <c r="AL49" s="26"/>
      <c r="AM49" s="25" t="s">
        <v>34</v>
      </c>
      <c r="AN49" s="26"/>
      <c r="AO49" s="25" t="s">
        <v>34</v>
      </c>
      <c r="AP49" s="26"/>
      <c r="AQ49" s="25" t="s">
        <v>34</v>
      </c>
      <c r="AR49" s="26"/>
      <c r="AS49" s="25" t="s">
        <v>34</v>
      </c>
      <c r="AT49" s="26"/>
      <c r="AU49" s="25" t="s">
        <v>34</v>
      </c>
      <c r="AV49" s="26"/>
      <c r="AW49" s="25" t="s">
        <v>34</v>
      </c>
      <c r="AX49" s="26"/>
      <c r="AY49" s="25" t="s">
        <v>34</v>
      </c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 t="s">
        <v>34</v>
      </c>
      <c r="F50" s="24"/>
      <c r="G50" s="23" t="s">
        <v>34</v>
      </c>
      <c r="H50" s="24"/>
      <c r="I50" s="23" t="s">
        <v>34</v>
      </c>
      <c r="J50" s="24"/>
      <c r="K50" s="23" t="s">
        <v>34</v>
      </c>
      <c r="L50" s="24"/>
      <c r="M50" s="23" t="s">
        <v>34</v>
      </c>
      <c r="N50" s="24"/>
      <c r="O50" s="23" t="s">
        <v>34</v>
      </c>
      <c r="P50" s="24"/>
      <c r="Q50" s="23" t="s">
        <v>34</v>
      </c>
      <c r="R50" s="24"/>
      <c r="S50" s="23" t="s">
        <v>34</v>
      </c>
      <c r="T50" s="24"/>
      <c r="U50" s="23" t="s">
        <v>34</v>
      </c>
      <c r="V50" s="24"/>
      <c r="W50" s="23" t="s">
        <v>34</v>
      </c>
      <c r="X50" s="24"/>
      <c r="Y50" s="23" t="s">
        <v>34</v>
      </c>
      <c r="Z50" s="24"/>
      <c r="AA50" s="23" t="s">
        <v>34</v>
      </c>
      <c r="AB50" s="24"/>
      <c r="AC50" s="23" t="s">
        <v>34</v>
      </c>
      <c r="AD50" s="24"/>
      <c r="AE50" s="30"/>
      <c r="AF50" s="32"/>
      <c r="AG50" s="15" t="s">
        <v>35</v>
      </c>
      <c r="AH50" s="19"/>
      <c r="AI50" s="23" t="s">
        <v>34</v>
      </c>
      <c r="AJ50" s="24"/>
      <c r="AK50" s="23" t="s">
        <v>34</v>
      </c>
      <c r="AL50" s="24"/>
      <c r="AM50" s="23" t="s">
        <v>34</v>
      </c>
      <c r="AN50" s="24"/>
      <c r="AO50" s="23" t="s">
        <v>34</v>
      </c>
      <c r="AP50" s="24"/>
      <c r="AQ50" s="23" t="s">
        <v>34</v>
      </c>
      <c r="AR50" s="24"/>
      <c r="AS50" s="23" t="s">
        <v>34</v>
      </c>
      <c r="AT50" s="24"/>
      <c r="AU50" s="23" t="s">
        <v>34</v>
      </c>
      <c r="AV50" s="24"/>
      <c r="AW50" s="23" t="s">
        <v>34</v>
      </c>
      <c r="AX50" s="24"/>
      <c r="AY50" s="23" t="s">
        <v>34</v>
      </c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45832</v>
      </c>
      <c r="B51" s="31" t="str">
        <f>TEXT(A51,"aaa")</f>
        <v>火</v>
      </c>
      <c r="C51" s="21" t="s">
        <v>33</v>
      </c>
      <c r="D51" s="18"/>
      <c r="E51" s="25" t="s">
        <v>34</v>
      </c>
      <c r="F51" s="26"/>
      <c r="G51" s="25" t="s">
        <v>34</v>
      </c>
      <c r="H51" s="26"/>
      <c r="I51" s="25" t="s">
        <v>34</v>
      </c>
      <c r="J51" s="26"/>
      <c r="K51" s="25" t="s">
        <v>34</v>
      </c>
      <c r="L51" s="26"/>
      <c r="M51" s="25" t="s">
        <v>34</v>
      </c>
      <c r="N51" s="26"/>
      <c r="O51" s="25" t="s">
        <v>34</v>
      </c>
      <c r="P51" s="26"/>
      <c r="Q51" s="25" t="s">
        <v>34</v>
      </c>
      <c r="R51" s="26"/>
      <c r="S51" s="25" t="s">
        <v>34</v>
      </c>
      <c r="T51" s="26"/>
      <c r="U51" s="25" t="s">
        <v>34</v>
      </c>
      <c r="V51" s="26"/>
      <c r="W51" s="25" t="s">
        <v>34</v>
      </c>
      <c r="X51" s="26"/>
      <c r="Y51" s="25" t="s">
        <v>34</v>
      </c>
      <c r="Z51" s="26"/>
      <c r="AA51" s="25" t="s">
        <v>34</v>
      </c>
      <c r="AB51" s="26"/>
      <c r="AC51" s="25" t="s">
        <v>34</v>
      </c>
      <c r="AD51" s="26"/>
      <c r="AE51" s="29">
        <f>DATE($D$1+2018,$F$1,24)</f>
        <v>45832</v>
      </c>
      <c r="AF51" s="31" t="str">
        <f>TEXT(AE51,"aaa")</f>
        <v>火</v>
      </c>
      <c r="AG51" s="21" t="s">
        <v>33</v>
      </c>
      <c r="AH51" s="18"/>
      <c r="AI51" s="25" t="s">
        <v>34</v>
      </c>
      <c r="AJ51" s="26"/>
      <c r="AK51" s="25" t="s">
        <v>34</v>
      </c>
      <c r="AL51" s="26"/>
      <c r="AM51" s="25" t="s">
        <v>34</v>
      </c>
      <c r="AN51" s="26"/>
      <c r="AO51" s="25" t="s">
        <v>34</v>
      </c>
      <c r="AP51" s="26"/>
      <c r="AQ51" s="25" t="s">
        <v>34</v>
      </c>
      <c r="AR51" s="26"/>
      <c r="AS51" s="25" t="s">
        <v>34</v>
      </c>
      <c r="AT51" s="26"/>
      <c r="AU51" s="25" t="s">
        <v>34</v>
      </c>
      <c r="AV51" s="26"/>
      <c r="AW51" s="25" t="s">
        <v>34</v>
      </c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 t="s">
        <v>34</v>
      </c>
      <c r="F52" s="24"/>
      <c r="G52" s="23" t="s">
        <v>34</v>
      </c>
      <c r="H52" s="24"/>
      <c r="I52" s="23" t="s">
        <v>34</v>
      </c>
      <c r="J52" s="24"/>
      <c r="K52" s="23" t="s">
        <v>34</v>
      </c>
      <c r="L52" s="24"/>
      <c r="M52" s="23" t="s">
        <v>34</v>
      </c>
      <c r="N52" s="24"/>
      <c r="O52" s="23" t="s">
        <v>34</v>
      </c>
      <c r="P52" s="24"/>
      <c r="Q52" s="23" t="s">
        <v>34</v>
      </c>
      <c r="R52" s="24"/>
      <c r="S52" s="23" t="s">
        <v>34</v>
      </c>
      <c r="T52" s="24"/>
      <c r="U52" s="23" t="s">
        <v>34</v>
      </c>
      <c r="V52" s="24"/>
      <c r="W52" s="23" t="s">
        <v>34</v>
      </c>
      <c r="X52" s="24"/>
      <c r="Y52" s="23" t="s">
        <v>34</v>
      </c>
      <c r="Z52" s="24"/>
      <c r="AA52" s="23" t="s">
        <v>34</v>
      </c>
      <c r="AB52" s="24"/>
      <c r="AC52" s="23" t="s">
        <v>34</v>
      </c>
      <c r="AD52" s="24"/>
      <c r="AE52" s="30"/>
      <c r="AF52" s="32"/>
      <c r="AG52" s="15" t="s">
        <v>35</v>
      </c>
      <c r="AH52" s="19"/>
      <c r="AI52" s="23" t="s">
        <v>34</v>
      </c>
      <c r="AJ52" s="24"/>
      <c r="AK52" s="23" t="s">
        <v>34</v>
      </c>
      <c r="AL52" s="24"/>
      <c r="AM52" s="23" t="s">
        <v>34</v>
      </c>
      <c r="AN52" s="24"/>
      <c r="AO52" s="23" t="s">
        <v>34</v>
      </c>
      <c r="AP52" s="24"/>
      <c r="AQ52" s="23" t="s">
        <v>34</v>
      </c>
      <c r="AR52" s="24"/>
      <c r="AS52" s="23" t="s">
        <v>34</v>
      </c>
      <c r="AT52" s="24"/>
      <c r="AU52" s="23" t="s">
        <v>34</v>
      </c>
      <c r="AV52" s="24"/>
      <c r="AW52" s="23" t="s">
        <v>34</v>
      </c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45833</v>
      </c>
      <c r="B53" s="31" t="str">
        <f>TEXT(A53,"aaa")</f>
        <v>水</v>
      </c>
      <c r="C53" s="21" t="s">
        <v>33</v>
      </c>
      <c r="D53" s="18"/>
      <c r="E53" s="25" t="s">
        <v>34</v>
      </c>
      <c r="F53" s="26"/>
      <c r="G53" s="25" t="s">
        <v>34</v>
      </c>
      <c r="H53" s="26"/>
      <c r="I53" s="25" t="s">
        <v>34</v>
      </c>
      <c r="J53" s="26"/>
      <c r="K53" s="25" t="s">
        <v>34</v>
      </c>
      <c r="L53" s="26"/>
      <c r="M53" s="25" t="s">
        <v>34</v>
      </c>
      <c r="N53" s="26"/>
      <c r="O53" s="25" t="s">
        <v>34</v>
      </c>
      <c r="P53" s="26"/>
      <c r="Q53" s="25" t="s">
        <v>34</v>
      </c>
      <c r="R53" s="26"/>
      <c r="S53" s="25" t="s">
        <v>34</v>
      </c>
      <c r="T53" s="26"/>
      <c r="U53" s="25" t="s">
        <v>34</v>
      </c>
      <c r="V53" s="26"/>
      <c r="W53" s="25" t="s">
        <v>34</v>
      </c>
      <c r="X53" s="26"/>
      <c r="Y53" s="25"/>
      <c r="Z53" s="26"/>
      <c r="AA53" s="25"/>
      <c r="AB53" s="26"/>
      <c r="AC53" s="25"/>
      <c r="AD53" s="26"/>
      <c r="AE53" s="29">
        <f>DATE($D$1+2018,$F$1,25)</f>
        <v>45833</v>
      </c>
      <c r="AF53" s="31" t="str">
        <f>TEXT(AE53,"aaa")</f>
        <v>水</v>
      </c>
      <c r="AG53" s="21" t="s">
        <v>33</v>
      </c>
      <c r="AH53" s="18"/>
      <c r="AI53" s="25" t="s">
        <v>34</v>
      </c>
      <c r="AJ53" s="26"/>
      <c r="AK53" s="25" t="s">
        <v>34</v>
      </c>
      <c r="AL53" s="26"/>
      <c r="AM53" s="25" t="s">
        <v>34</v>
      </c>
      <c r="AN53" s="26"/>
      <c r="AO53" s="25" t="s">
        <v>34</v>
      </c>
      <c r="AP53" s="26"/>
      <c r="AQ53" s="25" t="s">
        <v>34</v>
      </c>
      <c r="AR53" s="26"/>
      <c r="AS53" s="25" t="s">
        <v>34</v>
      </c>
      <c r="AT53" s="26"/>
      <c r="AU53" s="25" t="s">
        <v>34</v>
      </c>
      <c r="AV53" s="26"/>
      <c r="AW53" s="25" t="s">
        <v>34</v>
      </c>
      <c r="AX53" s="26"/>
      <c r="AY53" s="25" t="s">
        <v>34</v>
      </c>
      <c r="AZ53" s="26"/>
      <c r="BA53" s="25" t="s">
        <v>34</v>
      </c>
      <c r="BB53" s="26"/>
      <c r="BC53" s="25" t="s">
        <v>34</v>
      </c>
      <c r="BD53" s="26"/>
      <c r="BE53" s="25" t="s">
        <v>34</v>
      </c>
      <c r="BF53" s="26"/>
      <c r="BG53" s="25" t="s">
        <v>34</v>
      </c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 t="s">
        <v>34</v>
      </c>
      <c r="F54" s="24"/>
      <c r="G54" s="23" t="s">
        <v>34</v>
      </c>
      <c r="H54" s="24"/>
      <c r="I54" s="23" t="s">
        <v>34</v>
      </c>
      <c r="J54" s="24"/>
      <c r="K54" s="23" t="s">
        <v>34</v>
      </c>
      <c r="L54" s="24"/>
      <c r="M54" s="23" t="s">
        <v>34</v>
      </c>
      <c r="N54" s="24"/>
      <c r="O54" s="23" t="s">
        <v>34</v>
      </c>
      <c r="P54" s="24"/>
      <c r="Q54" s="23" t="s">
        <v>34</v>
      </c>
      <c r="R54" s="24"/>
      <c r="S54" s="23" t="s">
        <v>34</v>
      </c>
      <c r="T54" s="24"/>
      <c r="U54" s="23" t="s">
        <v>34</v>
      </c>
      <c r="V54" s="24"/>
      <c r="W54" s="23" t="s">
        <v>34</v>
      </c>
      <c r="X54" s="24"/>
      <c r="Y54" s="23"/>
      <c r="Z54" s="24"/>
      <c r="AA54" s="23"/>
      <c r="AB54" s="24"/>
      <c r="AC54" s="23"/>
      <c r="AD54" s="24"/>
      <c r="AE54" s="30"/>
      <c r="AF54" s="32"/>
      <c r="AG54" s="15" t="s">
        <v>35</v>
      </c>
      <c r="AH54" s="19"/>
      <c r="AI54" s="23" t="s">
        <v>34</v>
      </c>
      <c r="AJ54" s="24"/>
      <c r="AK54" s="23" t="s">
        <v>34</v>
      </c>
      <c r="AL54" s="24"/>
      <c r="AM54" s="23" t="s">
        <v>34</v>
      </c>
      <c r="AN54" s="24"/>
      <c r="AO54" s="23" t="s">
        <v>34</v>
      </c>
      <c r="AP54" s="24"/>
      <c r="AQ54" s="23" t="s">
        <v>34</v>
      </c>
      <c r="AR54" s="24"/>
      <c r="AS54" s="23" t="s">
        <v>34</v>
      </c>
      <c r="AT54" s="24"/>
      <c r="AU54" s="23" t="s">
        <v>34</v>
      </c>
      <c r="AV54" s="24"/>
      <c r="AW54" s="23" t="s">
        <v>34</v>
      </c>
      <c r="AX54" s="24"/>
      <c r="AY54" s="23" t="s">
        <v>34</v>
      </c>
      <c r="AZ54" s="24"/>
      <c r="BA54" s="23" t="s">
        <v>34</v>
      </c>
      <c r="BB54" s="24"/>
      <c r="BC54" s="23" t="s">
        <v>34</v>
      </c>
      <c r="BD54" s="24"/>
      <c r="BE54" s="23" t="s">
        <v>34</v>
      </c>
      <c r="BF54" s="24"/>
      <c r="BG54" s="23" t="s">
        <v>34</v>
      </c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45834</v>
      </c>
      <c r="B55" s="31" t="str">
        <f>TEXT(A55,"aaa")</f>
        <v>木</v>
      </c>
      <c r="C55" s="21" t="s">
        <v>33</v>
      </c>
      <c r="D55" s="18"/>
      <c r="E55" s="25" t="s">
        <v>34</v>
      </c>
      <c r="F55" s="26"/>
      <c r="G55" s="25" t="s">
        <v>34</v>
      </c>
      <c r="H55" s="26"/>
      <c r="I55" s="25" t="s">
        <v>34</v>
      </c>
      <c r="J55" s="26"/>
      <c r="K55" s="25" t="s">
        <v>34</v>
      </c>
      <c r="L55" s="26"/>
      <c r="M55" s="25" t="s">
        <v>34</v>
      </c>
      <c r="N55" s="26"/>
      <c r="O55" s="25" t="s">
        <v>34</v>
      </c>
      <c r="P55" s="26"/>
      <c r="Q55" s="25" t="s">
        <v>34</v>
      </c>
      <c r="R55" s="26"/>
      <c r="S55" s="25" t="s">
        <v>34</v>
      </c>
      <c r="T55" s="26"/>
      <c r="U55" s="25" t="s">
        <v>34</v>
      </c>
      <c r="V55" s="26"/>
      <c r="W55" s="25" t="s">
        <v>34</v>
      </c>
      <c r="X55" s="26"/>
      <c r="Y55" s="25" t="s">
        <v>34</v>
      </c>
      <c r="Z55" s="26"/>
      <c r="AA55" s="25" t="s">
        <v>34</v>
      </c>
      <c r="AB55" s="26"/>
      <c r="AC55" s="25" t="s">
        <v>34</v>
      </c>
      <c r="AD55" s="26"/>
      <c r="AE55" s="29">
        <f>DATE($D$1+2018,$F$1,26)</f>
        <v>45834</v>
      </c>
      <c r="AF55" s="31" t="str">
        <f>TEXT(AE55,"aaa")</f>
        <v>木</v>
      </c>
      <c r="AG55" s="21" t="s">
        <v>33</v>
      </c>
      <c r="AH55" s="18"/>
      <c r="AI55" s="25" t="s">
        <v>34</v>
      </c>
      <c r="AJ55" s="26"/>
      <c r="AK55" s="25" t="s">
        <v>34</v>
      </c>
      <c r="AL55" s="26"/>
      <c r="AM55" s="25" t="s">
        <v>34</v>
      </c>
      <c r="AN55" s="26"/>
      <c r="AO55" s="25" t="s">
        <v>34</v>
      </c>
      <c r="AP55" s="26"/>
      <c r="AQ55" s="25" t="s">
        <v>34</v>
      </c>
      <c r="AR55" s="26"/>
      <c r="AS55" s="25" t="s">
        <v>34</v>
      </c>
      <c r="AT55" s="26"/>
      <c r="AU55" s="25" t="s">
        <v>34</v>
      </c>
      <c r="AV55" s="26"/>
      <c r="AW55" s="25" t="s">
        <v>34</v>
      </c>
      <c r="AX55" s="26"/>
      <c r="AY55" s="25" t="s">
        <v>34</v>
      </c>
      <c r="AZ55" s="26"/>
      <c r="BA55" s="25" t="s">
        <v>34</v>
      </c>
      <c r="BB55" s="26"/>
      <c r="BC55" s="25" t="s">
        <v>34</v>
      </c>
      <c r="BD55" s="26"/>
      <c r="BE55" s="25" t="s">
        <v>34</v>
      </c>
      <c r="BF55" s="26"/>
      <c r="BG55" s="25" t="s">
        <v>34</v>
      </c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 t="s">
        <v>34</v>
      </c>
      <c r="F56" s="24"/>
      <c r="G56" s="23" t="s">
        <v>34</v>
      </c>
      <c r="H56" s="24"/>
      <c r="I56" s="23" t="s">
        <v>34</v>
      </c>
      <c r="J56" s="24"/>
      <c r="K56" s="23" t="s">
        <v>34</v>
      </c>
      <c r="L56" s="24"/>
      <c r="M56" s="23" t="s">
        <v>34</v>
      </c>
      <c r="N56" s="24"/>
      <c r="O56" s="23" t="s">
        <v>34</v>
      </c>
      <c r="P56" s="24"/>
      <c r="Q56" s="23" t="s">
        <v>34</v>
      </c>
      <c r="R56" s="24"/>
      <c r="S56" s="23" t="s">
        <v>34</v>
      </c>
      <c r="T56" s="24"/>
      <c r="U56" s="23" t="s">
        <v>34</v>
      </c>
      <c r="V56" s="24"/>
      <c r="W56" s="23" t="s">
        <v>34</v>
      </c>
      <c r="X56" s="24"/>
      <c r="Y56" s="23" t="s">
        <v>34</v>
      </c>
      <c r="Z56" s="24"/>
      <c r="AA56" s="23" t="s">
        <v>34</v>
      </c>
      <c r="AB56" s="24"/>
      <c r="AC56" s="23" t="s">
        <v>34</v>
      </c>
      <c r="AD56" s="24"/>
      <c r="AE56" s="30"/>
      <c r="AF56" s="32"/>
      <c r="AG56" s="15" t="s">
        <v>35</v>
      </c>
      <c r="AH56" s="19"/>
      <c r="AI56" s="23" t="s">
        <v>34</v>
      </c>
      <c r="AJ56" s="24"/>
      <c r="AK56" s="23" t="s">
        <v>34</v>
      </c>
      <c r="AL56" s="24"/>
      <c r="AM56" s="23" t="s">
        <v>34</v>
      </c>
      <c r="AN56" s="24"/>
      <c r="AO56" s="23" t="s">
        <v>34</v>
      </c>
      <c r="AP56" s="24"/>
      <c r="AQ56" s="23" t="s">
        <v>34</v>
      </c>
      <c r="AR56" s="24"/>
      <c r="AS56" s="23" t="s">
        <v>34</v>
      </c>
      <c r="AT56" s="24"/>
      <c r="AU56" s="23" t="s">
        <v>34</v>
      </c>
      <c r="AV56" s="24"/>
      <c r="AW56" s="23" t="s">
        <v>34</v>
      </c>
      <c r="AX56" s="24"/>
      <c r="AY56" s="23" t="s">
        <v>34</v>
      </c>
      <c r="AZ56" s="24"/>
      <c r="BA56" s="23" t="s">
        <v>34</v>
      </c>
      <c r="BB56" s="24"/>
      <c r="BC56" s="23" t="s">
        <v>34</v>
      </c>
      <c r="BD56" s="24"/>
      <c r="BE56" s="23" t="s">
        <v>34</v>
      </c>
      <c r="BF56" s="24"/>
      <c r="BG56" s="23" t="s">
        <v>34</v>
      </c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45835</v>
      </c>
      <c r="B57" s="31" t="str">
        <f>TEXT(A57,"aaa")</f>
        <v>金</v>
      </c>
      <c r="C57" s="21" t="s">
        <v>33</v>
      </c>
      <c r="D57" s="18"/>
      <c r="E57" s="25" t="s">
        <v>34</v>
      </c>
      <c r="F57" s="26"/>
      <c r="G57" s="25" t="s">
        <v>34</v>
      </c>
      <c r="H57" s="26"/>
      <c r="I57" s="25" t="s">
        <v>34</v>
      </c>
      <c r="J57" s="26"/>
      <c r="K57" s="25" t="s">
        <v>34</v>
      </c>
      <c r="L57" s="26"/>
      <c r="M57" s="25" t="s">
        <v>34</v>
      </c>
      <c r="N57" s="26"/>
      <c r="O57" s="25" t="s">
        <v>34</v>
      </c>
      <c r="P57" s="26"/>
      <c r="Q57" s="25" t="s">
        <v>34</v>
      </c>
      <c r="R57" s="26"/>
      <c r="S57" s="25" t="s">
        <v>34</v>
      </c>
      <c r="T57" s="26"/>
      <c r="U57" s="25" t="s">
        <v>34</v>
      </c>
      <c r="V57" s="26"/>
      <c r="W57" s="25" t="s">
        <v>34</v>
      </c>
      <c r="X57" s="26"/>
      <c r="Y57" s="25" t="s">
        <v>34</v>
      </c>
      <c r="Z57" s="26"/>
      <c r="AA57" s="25" t="s">
        <v>34</v>
      </c>
      <c r="AB57" s="26"/>
      <c r="AC57" s="25" t="s">
        <v>34</v>
      </c>
      <c r="AD57" s="26"/>
      <c r="AE57" s="29">
        <f>DATE($D$1+2018,$F$1,27)</f>
        <v>45835</v>
      </c>
      <c r="AF57" s="31" t="str">
        <f>TEXT(AE57,"aaa")</f>
        <v>金</v>
      </c>
      <c r="AG57" s="21" t="s">
        <v>33</v>
      </c>
      <c r="AH57" s="18"/>
      <c r="AI57" s="25" t="s">
        <v>34</v>
      </c>
      <c r="AJ57" s="26"/>
      <c r="AK57" s="25" t="s">
        <v>34</v>
      </c>
      <c r="AL57" s="26"/>
      <c r="AM57" s="25" t="s">
        <v>34</v>
      </c>
      <c r="AN57" s="26"/>
      <c r="AO57" s="25" t="s">
        <v>34</v>
      </c>
      <c r="AP57" s="26"/>
      <c r="AQ57" s="25" t="s">
        <v>34</v>
      </c>
      <c r="AR57" s="26"/>
      <c r="AS57" s="25" t="s">
        <v>34</v>
      </c>
      <c r="AT57" s="26"/>
      <c r="AU57" s="25" t="s">
        <v>34</v>
      </c>
      <c r="AV57" s="26"/>
      <c r="AW57" s="25" t="s">
        <v>34</v>
      </c>
      <c r="AX57" s="26"/>
      <c r="AY57" s="25" t="s">
        <v>34</v>
      </c>
      <c r="AZ57" s="26"/>
      <c r="BA57" s="25" t="s">
        <v>34</v>
      </c>
      <c r="BB57" s="26"/>
      <c r="BC57" s="25" t="s">
        <v>34</v>
      </c>
      <c r="BD57" s="26"/>
      <c r="BE57" s="25" t="s">
        <v>34</v>
      </c>
      <c r="BF57" s="26"/>
      <c r="BG57" s="25" t="s">
        <v>34</v>
      </c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 t="s">
        <v>34</v>
      </c>
      <c r="F58" s="24"/>
      <c r="G58" s="23" t="s">
        <v>34</v>
      </c>
      <c r="H58" s="24"/>
      <c r="I58" s="23" t="s">
        <v>34</v>
      </c>
      <c r="J58" s="24"/>
      <c r="K58" s="23" t="s">
        <v>34</v>
      </c>
      <c r="L58" s="24"/>
      <c r="M58" s="23" t="s">
        <v>34</v>
      </c>
      <c r="N58" s="24"/>
      <c r="O58" s="23" t="s">
        <v>34</v>
      </c>
      <c r="P58" s="24"/>
      <c r="Q58" s="23" t="s">
        <v>34</v>
      </c>
      <c r="R58" s="24"/>
      <c r="S58" s="23" t="s">
        <v>34</v>
      </c>
      <c r="T58" s="24"/>
      <c r="U58" s="23" t="s">
        <v>34</v>
      </c>
      <c r="V58" s="24"/>
      <c r="W58" s="23" t="s">
        <v>34</v>
      </c>
      <c r="X58" s="24"/>
      <c r="Y58" s="23" t="s">
        <v>34</v>
      </c>
      <c r="Z58" s="24"/>
      <c r="AA58" s="23" t="s">
        <v>34</v>
      </c>
      <c r="AB58" s="24"/>
      <c r="AC58" s="23" t="s">
        <v>34</v>
      </c>
      <c r="AD58" s="24"/>
      <c r="AE58" s="30"/>
      <c r="AF58" s="32"/>
      <c r="AG58" s="15" t="s">
        <v>35</v>
      </c>
      <c r="AH58" s="19"/>
      <c r="AI58" s="23" t="s">
        <v>34</v>
      </c>
      <c r="AJ58" s="24"/>
      <c r="AK58" s="23" t="s">
        <v>34</v>
      </c>
      <c r="AL58" s="24"/>
      <c r="AM58" s="23" t="s">
        <v>34</v>
      </c>
      <c r="AN58" s="24"/>
      <c r="AO58" s="23" t="s">
        <v>34</v>
      </c>
      <c r="AP58" s="24"/>
      <c r="AQ58" s="23" t="s">
        <v>34</v>
      </c>
      <c r="AR58" s="24"/>
      <c r="AS58" s="23" t="s">
        <v>34</v>
      </c>
      <c r="AT58" s="24"/>
      <c r="AU58" s="23" t="s">
        <v>34</v>
      </c>
      <c r="AV58" s="24"/>
      <c r="AW58" s="23" t="s">
        <v>34</v>
      </c>
      <c r="AX58" s="24"/>
      <c r="AY58" s="23" t="s">
        <v>34</v>
      </c>
      <c r="AZ58" s="24"/>
      <c r="BA58" s="23" t="s">
        <v>34</v>
      </c>
      <c r="BB58" s="24"/>
      <c r="BC58" s="23" t="s">
        <v>34</v>
      </c>
      <c r="BD58" s="24"/>
      <c r="BE58" s="23" t="s">
        <v>34</v>
      </c>
      <c r="BF58" s="24"/>
      <c r="BG58" s="23" t="s">
        <v>34</v>
      </c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45836</v>
      </c>
      <c r="B59" s="31" t="str">
        <f>TEXT(A59,"aaa")</f>
        <v>土</v>
      </c>
      <c r="C59" s="21" t="s">
        <v>33</v>
      </c>
      <c r="D59" s="18"/>
      <c r="E59" s="25"/>
      <c r="F59" s="26"/>
      <c r="G59" s="25"/>
      <c r="H59" s="26"/>
      <c r="I59" s="25"/>
      <c r="J59" s="26"/>
      <c r="K59" s="25"/>
      <c r="L59" s="26"/>
      <c r="M59" s="25"/>
      <c r="N59" s="26"/>
      <c r="O59" s="25"/>
      <c r="P59" s="26"/>
      <c r="Q59" s="25"/>
      <c r="R59" s="26"/>
      <c r="S59" s="25"/>
      <c r="T59" s="26"/>
      <c r="U59" s="25"/>
      <c r="V59" s="26"/>
      <c r="W59" s="25"/>
      <c r="X59" s="26"/>
      <c r="Y59" s="25"/>
      <c r="Z59" s="26"/>
      <c r="AA59" s="25"/>
      <c r="AB59" s="26"/>
      <c r="AC59" s="25"/>
      <c r="AD59" s="27"/>
      <c r="AE59" s="29">
        <f>DATE($D$1+2018,$F$1,28)</f>
        <v>45836</v>
      </c>
      <c r="AF59" s="31" t="str">
        <f>TEXT(AE59,"aaa")</f>
        <v>土</v>
      </c>
      <c r="AG59" s="21" t="s">
        <v>33</v>
      </c>
      <c r="AH59" s="18"/>
      <c r="AI59" s="25"/>
      <c r="AJ59" s="26"/>
      <c r="AK59" s="25"/>
      <c r="AL59" s="26"/>
      <c r="AM59" s="25"/>
      <c r="AN59" s="26"/>
      <c r="AO59" s="25"/>
      <c r="AP59" s="26"/>
      <c r="AQ59" s="25"/>
      <c r="AR59" s="26"/>
      <c r="AS59" s="25"/>
      <c r="AT59" s="26"/>
      <c r="AU59" s="25"/>
      <c r="AV59" s="26"/>
      <c r="AW59" s="25"/>
      <c r="AX59" s="26"/>
      <c r="AY59" s="25"/>
      <c r="AZ59" s="26"/>
      <c r="BA59" s="25"/>
      <c r="BB59" s="26"/>
      <c r="BC59" s="25"/>
      <c r="BD59" s="26"/>
      <c r="BE59" s="25"/>
      <c r="BF59" s="26"/>
      <c r="BG59" s="25"/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3"/>
      <c r="T60" s="24"/>
      <c r="U60" s="23"/>
      <c r="V60" s="24"/>
      <c r="W60" s="23"/>
      <c r="X60" s="24"/>
      <c r="Y60" s="23"/>
      <c r="Z60" s="24"/>
      <c r="AA60" s="23"/>
      <c r="AB60" s="24"/>
      <c r="AC60" s="23"/>
      <c r="AD60" s="28"/>
      <c r="AE60" s="30"/>
      <c r="AF60" s="32"/>
      <c r="AG60" s="15" t="s">
        <v>35</v>
      </c>
      <c r="AH60" s="19"/>
      <c r="AI60" s="23"/>
      <c r="AJ60" s="24"/>
      <c r="AK60" s="23"/>
      <c r="AL60" s="24"/>
      <c r="AM60" s="23"/>
      <c r="AN60" s="24"/>
      <c r="AO60" s="23"/>
      <c r="AP60" s="24"/>
      <c r="AQ60" s="23"/>
      <c r="AR60" s="24"/>
      <c r="AS60" s="23"/>
      <c r="AT60" s="24"/>
      <c r="AU60" s="23"/>
      <c r="AV60" s="24"/>
      <c r="AW60" s="23"/>
      <c r="AX60" s="24"/>
      <c r="AY60" s="23"/>
      <c r="AZ60" s="24"/>
      <c r="BA60" s="23"/>
      <c r="BB60" s="24"/>
      <c r="BC60" s="23"/>
      <c r="BD60" s="24"/>
      <c r="BE60" s="23"/>
      <c r="BF60" s="24"/>
      <c r="BG60" s="23"/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45837</v>
      </c>
      <c r="B61" s="31" t="str">
        <f>TEXT(A61,"aaa")</f>
        <v>日</v>
      </c>
      <c r="C61" s="21" t="s">
        <v>33</v>
      </c>
      <c r="D61" s="18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  <c r="P61" s="26"/>
      <c r="Q61" s="25" t="s">
        <v>34</v>
      </c>
      <c r="R61" s="26"/>
      <c r="S61" s="25" t="s">
        <v>34</v>
      </c>
      <c r="T61" s="26"/>
      <c r="U61" s="25" t="s">
        <v>34</v>
      </c>
      <c r="V61" s="26"/>
      <c r="W61" s="25" t="s">
        <v>34</v>
      </c>
      <c r="X61" s="26"/>
      <c r="Y61" s="25" t="s">
        <v>34</v>
      </c>
      <c r="Z61" s="26"/>
      <c r="AA61" s="25" t="s">
        <v>34</v>
      </c>
      <c r="AB61" s="26"/>
      <c r="AC61" s="25" t="s">
        <v>34</v>
      </c>
      <c r="AD61" s="26"/>
      <c r="AE61" s="29">
        <f>DATE($D$1+2018,$F$1,29)</f>
        <v>45837</v>
      </c>
      <c r="AF61" s="31" t="str">
        <f>TEXT(AE61,"aaa")</f>
        <v>日</v>
      </c>
      <c r="AG61" s="21" t="s">
        <v>33</v>
      </c>
      <c r="AH61" s="18"/>
      <c r="AI61" s="25"/>
      <c r="AJ61" s="26"/>
      <c r="AK61" s="25"/>
      <c r="AL61" s="26"/>
      <c r="AM61" s="25"/>
      <c r="AN61" s="26"/>
      <c r="AO61" s="25"/>
      <c r="AP61" s="26"/>
      <c r="AQ61" s="25"/>
      <c r="AR61" s="26"/>
      <c r="AS61" s="25"/>
      <c r="AT61" s="26"/>
      <c r="AU61" s="25" t="s">
        <v>34</v>
      </c>
      <c r="AV61" s="26"/>
      <c r="AW61" s="25" t="s">
        <v>34</v>
      </c>
      <c r="AX61" s="26"/>
      <c r="AY61" s="25" t="s">
        <v>34</v>
      </c>
      <c r="AZ61" s="26"/>
      <c r="BA61" s="25" t="s">
        <v>34</v>
      </c>
      <c r="BB61" s="26"/>
      <c r="BC61" s="25" t="s">
        <v>34</v>
      </c>
      <c r="BD61" s="26"/>
      <c r="BE61" s="25" t="s">
        <v>34</v>
      </c>
      <c r="BF61" s="26"/>
      <c r="BG61" s="25" t="s">
        <v>34</v>
      </c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 t="s">
        <v>34</v>
      </c>
      <c r="R62" s="24"/>
      <c r="S62" s="23" t="s">
        <v>34</v>
      </c>
      <c r="T62" s="24"/>
      <c r="U62" s="23" t="s">
        <v>34</v>
      </c>
      <c r="V62" s="24"/>
      <c r="W62" s="23" t="s">
        <v>34</v>
      </c>
      <c r="X62" s="24"/>
      <c r="Y62" s="23" t="s">
        <v>34</v>
      </c>
      <c r="Z62" s="24"/>
      <c r="AA62" s="23" t="s">
        <v>34</v>
      </c>
      <c r="AB62" s="24"/>
      <c r="AC62" s="23" t="s">
        <v>34</v>
      </c>
      <c r="AD62" s="24"/>
      <c r="AE62" s="30"/>
      <c r="AF62" s="32"/>
      <c r="AG62" s="15" t="s">
        <v>35</v>
      </c>
      <c r="AH62" s="19"/>
      <c r="AI62" s="23"/>
      <c r="AJ62" s="24"/>
      <c r="AK62" s="23"/>
      <c r="AL62" s="24"/>
      <c r="AM62" s="23"/>
      <c r="AN62" s="24"/>
      <c r="AO62" s="23"/>
      <c r="AP62" s="24"/>
      <c r="AQ62" s="23"/>
      <c r="AR62" s="24"/>
      <c r="AS62" s="23"/>
      <c r="AT62" s="24"/>
      <c r="AU62" s="23" t="s">
        <v>34</v>
      </c>
      <c r="AV62" s="24"/>
      <c r="AW62" s="23" t="s">
        <v>34</v>
      </c>
      <c r="AX62" s="24"/>
      <c r="AY62" s="23" t="s">
        <v>34</v>
      </c>
      <c r="AZ62" s="24"/>
      <c r="BA62" s="23" t="s">
        <v>34</v>
      </c>
      <c r="BB62" s="24"/>
      <c r="BC62" s="23" t="s">
        <v>34</v>
      </c>
      <c r="BD62" s="24"/>
      <c r="BE62" s="23" t="s">
        <v>34</v>
      </c>
      <c r="BF62" s="24"/>
      <c r="BG62" s="23" t="s">
        <v>34</v>
      </c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45838</v>
      </c>
      <c r="B63" s="31" t="str">
        <f>TEXT(A63,"aaa")</f>
        <v>月</v>
      </c>
      <c r="C63" s="21" t="s">
        <v>33</v>
      </c>
      <c r="D63" s="18"/>
      <c r="E63" s="25" t="s">
        <v>34</v>
      </c>
      <c r="F63" s="26"/>
      <c r="G63" s="25" t="s">
        <v>34</v>
      </c>
      <c r="H63" s="26"/>
      <c r="I63" s="25" t="s">
        <v>34</v>
      </c>
      <c r="J63" s="26"/>
      <c r="K63" s="25" t="s">
        <v>34</v>
      </c>
      <c r="L63" s="26"/>
      <c r="M63" s="25" t="s">
        <v>34</v>
      </c>
      <c r="N63" s="26"/>
      <c r="O63" s="25" t="s">
        <v>34</v>
      </c>
      <c r="P63" s="26"/>
      <c r="Q63" s="25" t="s">
        <v>34</v>
      </c>
      <c r="R63" s="26"/>
      <c r="S63" s="25" t="s">
        <v>34</v>
      </c>
      <c r="T63" s="26"/>
      <c r="U63" s="25" t="s">
        <v>34</v>
      </c>
      <c r="V63" s="26"/>
      <c r="W63" s="25" t="s">
        <v>34</v>
      </c>
      <c r="X63" s="26"/>
      <c r="Y63" s="25" t="s">
        <v>34</v>
      </c>
      <c r="Z63" s="26"/>
      <c r="AA63" s="25" t="s">
        <v>34</v>
      </c>
      <c r="AB63" s="26"/>
      <c r="AC63" s="25" t="s">
        <v>34</v>
      </c>
      <c r="AD63" s="26"/>
      <c r="AE63" s="29">
        <f>DATE($D$1+2018,$F$1,30)</f>
        <v>45838</v>
      </c>
      <c r="AF63" s="31" t="str">
        <f>TEXT(AE63,"aaa")</f>
        <v>月</v>
      </c>
      <c r="AG63" s="21" t="s">
        <v>33</v>
      </c>
      <c r="AH63" s="18"/>
      <c r="AI63" s="25" t="s">
        <v>34</v>
      </c>
      <c r="AJ63" s="26"/>
      <c r="AK63" s="25" t="s">
        <v>34</v>
      </c>
      <c r="AL63" s="26"/>
      <c r="AM63" s="25" t="s">
        <v>34</v>
      </c>
      <c r="AN63" s="26"/>
      <c r="AO63" s="25" t="s">
        <v>34</v>
      </c>
      <c r="AP63" s="26"/>
      <c r="AQ63" s="25" t="s">
        <v>34</v>
      </c>
      <c r="AR63" s="26"/>
      <c r="AS63" s="25" t="s">
        <v>34</v>
      </c>
      <c r="AT63" s="26"/>
      <c r="AU63" s="25" t="s">
        <v>34</v>
      </c>
      <c r="AV63" s="26"/>
      <c r="AW63" s="25" t="s">
        <v>34</v>
      </c>
      <c r="AX63" s="26"/>
      <c r="AY63" s="25" t="s">
        <v>34</v>
      </c>
      <c r="AZ63" s="26"/>
      <c r="BA63" s="25" t="s">
        <v>34</v>
      </c>
      <c r="BB63" s="26"/>
      <c r="BC63" s="25" t="s">
        <v>34</v>
      </c>
      <c r="BD63" s="26"/>
      <c r="BE63" s="25" t="s">
        <v>34</v>
      </c>
      <c r="BF63" s="26"/>
      <c r="BG63" s="25" t="s">
        <v>34</v>
      </c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 t="s">
        <v>34</v>
      </c>
      <c r="F64" s="24"/>
      <c r="G64" s="23" t="s">
        <v>34</v>
      </c>
      <c r="H64" s="24"/>
      <c r="I64" s="23" t="s">
        <v>34</v>
      </c>
      <c r="J64" s="24"/>
      <c r="K64" s="23" t="s">
        <v>34</v>
      </c>
      <c r="L64" s="24"/>
      <c r="M64" s="23" t="s">
        <v>34</v>
      </c>
      <c r="N64" s="24"/>
      <c r="O64" s="23" t="s">
        <v>34</v>
      </c>
      <c r="P64" s="24"/>
      <c r="Q64" s="23" t="s">
        <v>34</v>
      </c>
      <c r="R64" s="24"/>
      <c r="S64" s="23" t="s">
        <v>34</v>
      </c>
      <c r="T64" s="24"/>
      <c r="U64" s="23" t="s">
        <v>34</v>
      </c>
      <c r="V64" s="24"/>
      <c r="W64" s="23" t="s">
        <v>34</v>
      </c>
      <c r="X64" s="24"/>
      <c r="Y64" s="23" t="s">
        <v>34</v>
      </c>
      <c r="Z64" s="24"/>
      <c r="AA64" s="23" t="s">
        <v>34</v>
      </c>
      <c r="AB64" s="24"/>
      <c r="AC64" s="23" t="s">
        <v>34</v>
      </c>
      <c r="AD64" s="24"/>
      <c r="AE64" s="30"/>
      <c r="AF64" s="32"/>
      <c r="AG64" s="15" t="s">
        <v>35</v>
      </c>
      <c r="AH64" s="19"/>
      <c r="AI64" s="23" t="s">
        <v>34</v>
      </c>
      <c r="AJ64" s="24"/>
      <c r="AK64" s="23" t="s">
        <v>34</v>
      </c>
      <c r="AL64" s="24"/>
      <c r="AM64" s="23" t="s">
        <v>34</v>
      </c>
      <c r="AN64" s="24"/>
      <c r="AO64" s="23" t="s">
        <v>34</v>
      </c>
      <c r="AP64" s="24"/>
      <c r="AQ64" s="23" t="s">
        <v>34</v>
      </c>
      <c r="AR64" s="24"/>
      <c r="AS64" s="23" t="s">
        <v>34</v>
      </c>
      <c r="AT64" s="24"/>
      <c r="AU64" s="23" t="s">
        <v>34</v>
      </c>
      <c r="AV64" s="24"/>
      <c r="AW64" s="23" t="s">
        <v>34</v>
      </c>
      <c r="AX64" s="24"/>
      <c r="AY64" s="23" t="s">
        <v>34</v>
      </c>
      <c r="AZ64" s="24"/>
      <c r="BA64" s="23" t="s">
        <v>34</v>
      </c>
      <c r="BB64" s="24"/>
      <c r="BC64" s="23" t="s">
        <v>34</v>
      </c>
      <c r="BD64" s="24"/>
      <c r="BE64" s="23" t="s">
        <v>34</v>
      </c>
      <c r="BF64" s="24"/>
      <c r="BG64" s="23" t="s">
        <v>34</v>
      </c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45839</v>
      </c>
      <c r="B65" s="31" t="str">
        <f>TEXT(A65,"aaa")</f>
        <v>火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25"/>
      <c r="Z65" s="26"/>
      <c r="AA65" s="25"/>
      <c r="AB65" s="26"/>
      <c r="AC65" s="25"/>
      <c r="AD65" s="27"/>
      <c r="AE65" s="29">
        <f>DATE($D$1+2018,$F$1,31)</f>
        <v>45839</v>
      </c>
      <c r="AF65" s="31" t="str">
        <f>TEXT(AE65,"aaa")</f>
        <v>火</v>
      </c>
      <c r="AG65" s="21" t="s">
        <v>33</v>
      </c>
      <c r="AH65" s="18"/>
      <c r="AI65" s="25"/>
      <c r="AJ65" s="26"/>
      <c r="AK65" s="25"/>
      <c r="AL65" s="26"/>
      <c r="AM65" s="25"/>
      <c r="AN65" s="26"/>
      <c r="AO65" s="25"/>
      <c r="AP65" s="26"/>
      <c r="AQ65" s="25"/>
      <c r="AR65" s="26"/>
      <c r="AS65" s="25"/>
      <c r="AT65" s="26"/>
      <c r="AU65" s="25"/>
      <c r="AV65" s="26"/>
      <c r="AW65" s="25"/>
      <c r="AX65" s="26"/>
      <c r="AY65" s="25"/>
      <c r="AZ65" s="26"/>
      <c r="BA65" s="25"/>
      <c r="BB65" s="26"/>
      <c r="BC65" s="25"/>
      <c r="BD65" s="26"/>
      <c r="BE65" s="25"/>
      <c r="BF65" s="26"/>
      <c r="BG65" s="25"/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/>
      <c r="V66" s="24"/>
      <c r="W66" s="23"/>
      <c r="X66" s="24"/>
      <c r="Y66" s="23"/>
      <c r="Z66" s="24"/>
      <c r="AA66" s="23"/>
      <c r="AB66" s="24"/>
      <c r="AC66" s="23"/>
      <c r="AD66" s="28"/>
      <c r="AE66" s="30"/>
      <c r="AF66" s="32"/>
      <c r="AG66" s="15" t="s">
        <v>35</v>
      </c>
      <c r="AH66" s="19"/>
      <c r="AI66" s="23"/>
      <c r="AJ66" s="24"/>
      <c r="AK66" s="23"/>
      <c r="AL66" s="24"/>
      <c r="AM66" s="23"/>
      <c r="AN66" s="24"/>
      <c r="AO66" s="23"/>
      <c r="AP66" s="24"/>
      <c r="AQ66" s="23"/>
      <c r="AR66" s="24"/>
      <c r="AS66" s="23"/>
      <c r="AT66" s="24"/>
      <c r="AU66" s="23"/>
      <c r="AV66" s="24"/>
      <c r="AW66" s="23"/>
      <c r="AX66" s="24"/>
      <c r="AY66" s="23"/>
      <c r="AZ66" s="24"/>
      <c r="BA66" s="23"/>
      <c r="BB66" s="24"/>
      <c r="BC66" s="23"/>
      <c r="BD66" s="24"/>
      <c r="BE66" s="23"/>
      <c r="BF66" s="24"/>
      <c r="BG66" s="23"/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113" priority="1">
      <formula>WEEKDAY($A5)=1</formula>
    </cfRule>
    <cfRule type="expression" dxfId="112" priority="2">
      <formula>WEEKDAY($A5)=7</formula>
    </cfRule>
  </conditionalFormatting>
  <conditionalFormatting sqref="A61:B66">
    <cfRule type="expression" dxfId="111" priority="3">
      <formula>DAY($A61)&lt;5</formula>
    </cfRule>
  </conditionalFormatting>
  <conditionalFormatting sqref="D5:E66 G5:G66 I5:I66 K5:K66 M5:M66 O5:O66 Q5:Q66 S5:S66 U5:U66 W5:W66 Y5:Y66 AA5:AA66 AC5:AC66">
    <cfRule type="containsBlanks" dxfId="110" priority="4">
      <formula>LEN(TRIM(D5))=0</formula>
    </cfRule>
  </conditionalFormatting>
  <conditionalFormatting sqref="AE5:AF66">
    <cfRule type="expression" dxfId="109" priority="5">
      <formula>WEEKDAY($A5)=1</formula>
    </cfRule>
    <cfRule type="expression" dxfId="108" priority="6">
      <formula>WEEKDAY($A5)=7</formula>
    </cfRule>
  </conditionalFormatting>
  <conditionalFormatting sqref="AE61:AF66">
    <cfRule type="expression" dxfId="107" priority="7">
      <formula>DAY($A61)&lt;5</formula>
    </cfRule>
  </conditionalFormatting>
  <conditionalFormatting sqref="AH5:AI66 AK5:AK66 AM5:AM66 AO5:AO66 AQ5:AQ66 AS5:AS66 AU5:AU66 AW5:AW66 AY5:AY66 BA5:BA66 BC5:BC66 BE5:BE66 BG5:BG66">
    <cfRule type="containsBlanks" dxfId="106" priority="8">
      <formula>LEN(TRIM(AH5))=0</formula>
    </cfRule>
  </conditionalFormatting>
  <dataValidations count="2">
    <dataValidation type="list" allowBlank="1" showErrorMessage="1" sqref="F1" xr:uid="{00000000-0002-0000-04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4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L66"/>
  <sheetViews>
    <sheetView view="pageBreakPreview" topLeftCell="A33" zoomScale="60" zoomScaleNormal="100" workbookViewId="0">
      <selection activeCell="AY44" sqref="AY44:AZ44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7</v>
      </c>
      <c r="E1" s="4" t="s">
        <v>22</v>
      </c>
      <c r="F1" s="4">
        <v>7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45839</v>
      </c>
      <c r="B5" s="31" t="str">
        <f>TEXT(A5,"aaa")</f>
        <v>火</v>
      </c>
      <c r="C5" s="21" t="s">
        <v>33</v>
      </c>
      <c r="D5" s="18"/>
      <c r="E5" s="25" t="s">
        <v>34</v>
      </c>
      <c r="F5" s="26"/>
      <c r="G5" s="25" t="s">
        <v>34</v>
      </c>
      <c r="H5" s="26"/>
      <c r="I5" s="25" t="s">
        <v>34</v>
      </c>
      <c r="J5" s="26"/>
      <c r="K5" s="25" t="s">
        <v>34</v>
      </c>
      <c r="L5" s="26"/>
      <c r="M5" s="25" t="s">
        <v>34</v>
      </c>
      <c r="N5" s="26"/>
      <c r="O5" s="25" t="s">
        <v>34</v>
      </c>
      <c r="P5" s="26"/>
      <c r="Q5" s="25" t="s">
        <v>34</v>
      </c>
      <c r="R5" s="26"/>
      <c r="S5" s="25" t="s">
        <v>34</v>
      </c>
      <c r="T5" s="26"/>
      <c r="U5" s="25" t="s">
        <v>34</v>
      </c>
      <c r="V5" s="26"/>
      <c r="W5" s="25" t="s">
        <v>34</v>
      </c>
      <c r="X5" s="26"/>
      <c r="Y5" s="25" t="s">
        <v>34</v>
      </c>
      <c r="Z5" s="26"/>
      <c r="AA5" s="25" t="s">
        <v>34</v>
      </c>
      <c r="AB5" s="26"/>
      <c r="AC5" s="25" t="s">
        <v>34</v>
      </c>
      <c r="AD5" s="26"/>
      <c r="AE5" s="33">
        <f>DATE($D$1+2018,$F$1,1)</f>
        <v>45839</v>
      </c>
      <c r="AF5" s="31" t="str">
        <f>TEXT(AE5,"aaa")</f>
        <v>火</v>
      </c>
      <c r="AG5" s="21" t="s">
        <v>33</v>
      </c>
      <c r="AH5" s="18"/>
      <c r="AI5" s="25" t="s">
        <v>34</v>
      </c>
      <c r="AJ5" s="26"/>
      <c r="AK5" s="25" t="s">
        <v>34</v>
      </c>
      <c r="AL5" s="26"/>
      <c r="AM5" s="25" t="s">
        <v>34</v>
      </c>
      <c r="AN5" s="26"/>
      <c r="AO5" s="25" t="s">
        <v>34</v>
      </c>
      <c r="AP5" s="26"/>
      <c r="AQ5" s="25" t="s">
        <v>34</v>
      </c>
      <c r="AR5" s="26"/>
      <c r="AS5" s="25" t="s">
        <v>34</v>
      </c>
      <c r="AT5" s="26"/>
      <c r="AU5" s="25" t="s">
        <v>34</v>
      </c>
      <c r="AV5" s="26"/>
      <c r="AW5" s="25" t="s">
        <v>34</v>
      </c>
      <c r="AX5" s="26"/>
      <c r="AY5" s="25" t="s">
        <v>34</v>
      </c>
      <c r="AZ5" s="26"/>
      <c r="BA5" s="25" t="s">
        <v>34</v>
      </c>
      <c r="BB5" s="26"/>
      <c r="BC5" s="25" t="s">
        <v>34</v>
      </c>
      <c r="BD5" s="26"/>
      <c r="BE5" s="25" t="s">
        <v>34</v>
      </c>
      <c r="BF5" s="26"/>
      <c r="BG5" s="25" t="s">
        <v>34</v>
      </c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 t="s">
        <v>34</v>
      </c>
      <c r="F6" s="24"/>
      <c r="G6" s="23" t="s">
        <v>34</v>
      </c>
      <c r="H6" s="24"/>
      <c r="I6" s="23" t="s">
        <v>34</v>
      </c>
      <c r="J6" s="24"/>
      <c r="K6" s="23" t="s">
        <v>34</v>
      </c>
      <c r="L6" s="24"/>
      <c r="M6" s="23" t="s">
        <v>34</v>
      </c>
      <c r="N6" s="24"/>
      <c r="O6" s="23" t="s">
        <v>34</v>
      </c>
      <c r="P6" s="24"/>
      <c r="Q6" s="23" t="s">
        <v>34</v>
      </c>
      <c r="R6" s="24"/>
      <c r="S6" s="23" t="s">
        <v>34</v>
      </c>
      <c r="T6" s="24"/>
      <c r="U6" s="23" t="s">
        <v>34</v>
      </c>
      <c r="V6" s="24"/>
      <c r="W6" s="23" t="s">
        <v>34</v>
      </c>
      <c r="X6" s="24"/>
      <c r="Y6" s="23" t="s">
        <v>34</v>
      </c>
      <c r="Z6" s="24"/>
      <c r="AA6" s="23" t="s">
        <v>34</v>
      </c>
      <c r="AB6" s="24"/>
      <c r="AC6" s="23" t="s">
        <v>34</v>
      </c>
      <c r="AD6" s="24"/>
      <c r="AE6" s="30"/>
      <c r="AF6" s="32"/>
      <c r="AG6" s="15" t="s">
        <v>35</v>
      </c>
      <c r="AH6" s="19"/>
      <c r="AI6" s="23" t="s">
        <v>34</v>
      </c>
      <c r="AJ6" s="24"/>
      <c r="AK6" s="23" t="s">
        <v>34</v>
      </c>
      <c r="AL6" s="24"/>
      <c r="AM6" s="23" t="s">
        <v>34</v>
      </c>
      <c r="AN6" s="24"/>
      <c r="AO6" s="23" t="s">
        <v>34</v>
      </c>
      <c r="AP6" s="24"/>
      <c r="AQ6" s="23" t="s">
        <v>34</v>
      </c>
      <c r="AR6" s="24"/>
      <c r="AS6" s="23" t="s">
        <v>34</v>
      </c>
      <c r="AT6" s="24"/>
      <c r="AU6" s="23" t="s">
        <v>34</v>
      </c>
      <c r="AV6" s="24"/>
      <c r="AW6" s="23" t="s">
        <v>34</v>
      </c>
      <c r="AX6" s="24"/>
      <c r="AY6" s="23" t="s">
        <v>34</v>
      </c>
      <c r="AZ6" s="24"/>
      <c r="BA6" s="23" t="s">
        <v>34</v>
      </c>
      <c r="BB6" s="24"/>
      <c r="BC6" s="23" t="s">
        <v>34</v>
      </c>
      <c r="BD6" s="24"/>
      <c r="BE6" s="23" t="s">
        <v>34</v>
      </c>
      <c r="BF6" s="24"/>
      <c r="BG6" s="23" t="s">
        <v>34</v>
      </c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45840</v>
      </c>
      <c r="B7" s="31" t="str">
        <f>TEXT(A7,"aaa")</f>
        <v>水</v>
      </c>
      <c r="C7" s="21" t="s">
        <v>33</v>
      </c>
      <c r="D7" s="18"/>
      <c r="E7" s="25" t="s">
        <v>34</v>
      </c>
      <c r="F7" s="26"/>
      <c r="G7" s="25" t="s">
        <v>34</v>
      </c>
      <c r="H7" s="26"/>
      <c r="I7" s="25" t="s">
        <v>34</v>
      </c>
      <c r="J7" s="26"/>
      <c r="K7" s="25" t="s">
        <v>34</v>
      </c>
      <c r="L7" s="26"/>
      <c r="M7" s="25" t="s">
        <v>34</v>
      </c>
      <c r="N7" s="26"/>
      <c r="O7" s="25" t="s">
        <v>34</v>
      </c>
      <c r="P7" s="26"/>
      <c r="Q7" s="25" t="s">
        <v>34</v>
      </c>
      <c r="R7" s="26"/>
      <c r="S7" s="25" t="s">
        <v>34</v>
      </c>
      <c r="T7" s="26"/>
      <c r="U7" s="25" t="s">
        <v>34</v>
      </c>
      <c r="V7" s="26"/>
      <c r="W7" s="25" t="s">
        <v>34</v>
      </c>
      <c r="X7" s="26"/>
      <c r="Y7" s="25"/>
      <c r="Z7" s="26"/>
      <c r="AA7" s="25"/>
      <c r="AB7" s="26"/>
      <c r="AC7" s="25"/>
      <c r="AD7" s="26"/>
      <c r="AE7" s="29">
        <f>DATE($D$1+2018,$F$1,2)</f>
        <v>45840</v>
      </c>
      <c r="AF7" s="31" t="str">
        <f>TEXT(AE7,"aaa")</f>
        <v>水</v>
      </c>
      <c r="AG7" s="21" t="s">
        <v>33</v>
      </c>
      <c r="AH7" s="18"/>
      <c r="AI7" s="25" t="s">
        <v>34</v>
      </c>
      <c r="AJ7" s="26"/>
      <c r="AK7" s="25" t="s">
        <v>34</v>
      </c>
      <c r="AL7" s="26"/>
      <c r="AM7" s="25" t="s">
        <v>34</v>
      </c>
      <c r="AN7" s="26"/>
      <c r="AO7" s="25" t="s">
        <v>34</v>
      </c>
      <c r="AP7" s="26"/>
      <c r="AQ7" s="25" t="s">
        <v>34</v>
      </c>
      <c r="AR7" s="26"/>
      <c r="AS7" s="25" t="s">
        <v>34</v>
      </c>
      <c r="AT7" s="26"/>
      <c r="AU7" s="25" t="s">
        <v>34</v>
      </c>
      <c r="AV7" s="26"/>
      <c r="AW7" s="25" t="s">
        <v>34</v>
      </c>
      <c r="AX7" s="26"/>
      <c r="AY7" s="25" t="s">
        <v>34</v>
      </c>
      <c r="AZ7" s="26"/>
      <c r="BA7" s="25" t="s">
        <v>34</v>
      </c>
      <c r="BB7" s="26"/>
      <c r="BC7" s="25" t="s">
        <v>34</v>
      </c>
      <c r="BD7" s="26"/>
      <c r="BE7" s="25" t="s">
        <v>34</v>
      </c>
      <c r="BF7" s="26"/>
      <c r="BG7" s="25" t="s">
        <v>34</v>
      </c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 t="s">
        <v>34</v>
      </c>
      <c r="F8" s="24"/>
      <c r="G8" s="23" t="s">
        <v>34</v>
      </c>
      <c r="H8" s="24"/>
      <c r="I8" s="23" t="s">
        <v>34</v>
      </c>
      <c r="J8" s="24"/>
      <c r="K8" s="23" t="s">
        <v>34</v>
      </c>
      <c r="L8" s="24"/>
      <c r="M8" s="23" t="s">
        <v>34</v>
      </c>
      <c r="N8" s="24"/>
      <c r="O8" s="23" t="s">
        <v>34</v>
      </c>
      <c r="P8" s="24"/>
      <c r="Q8" s="23" t="s">
        <v>34</v>
      </c>
      <c r="R8" s="24"/>
      <c r="S8" s="23" t="s">
        <v>34</v>
      </c>
      <c r="T8" s="24"/>
      <c r="U8" s="23" t="s">
        <v>34</v>
      </c>
      <c r="V8" s="24"/>
      <c r="W8" s="23" t="s">
        <v>34</v>
      </c>
      <c r="X8" s="24"/>
      <c r="Y8" s="23"/>
      <c r="Z8" s="24"/>
      <c r="AA8" s="23"/>
      <c r="AB8" s="24"/>
      <c r="AC8" s="23"/>
      <c r="AD8" s="24"/>
      <c r="AE8" s="30"/>
      <c r="AF8" s="32"/>
      <c r="AG8" s="15" t="s">
        <v>35</v>
      </c>
      <c r="AH8" s="19"/>
      <c r="AI8" s="23" t="s">
        <v>34</v>
      </c>
      <c r="AJ8" s="24"/>
      <c r="AK8" s="23" t="s">
        <v>34</v>
      </c>
      <c r="AL8" s="24"/>
      <c r="AM8" s="23" t="s">
        <v>34</v>
      </c>
      <c r="AN8" s="24"/>
      <c r="AO8" s="23" t="s">
        <v>34</v>
      </c>
      <c r="AP8" s="24"/>
      <c r="AQ8" s="23" t="s">
        <v>34</v>
      </c>
      <c r="AR8" s="24"/>
      <c r="AS8" s="23" t="s">
        <v>34</v>
      </c>
      <c r="AT8" s="24"/>
      <c r="AU8" s="23" t="s">
        <v>34</v>
      </c>
      <c r="AV8" s="24"/>
      <c r="AW8" s="23" t="s">
        <v>34</v>
      </c>
      <c r="AX8" s="24"/>
      <c r="AY8" s="23" t="s">
        <v>34</v>
      </c>
      <c r="AZ8" s="24"/>
      <c r="BA8" s="23" t="s">
        <v>34</v>
      </c>
      <c r="BB8" s="24"/>
      <c r="BC8" s="23" t="s">
        <v>34</v>
      </c>
      <c r="BD8" s="24"/>
      <c r="BE8" s="23" t="s">
        <v>34</v>
      </c>
      <c r="BF8" s="24"/>
      <c r="BG8" s="23" t="s">
        <v>34</v>
      </c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45841</v>
      </c>
      <c r="B9" s="31" t="str">
        <f>TEXT(A9,"aaa")</f>
        <v>木</v>
      </c>
      <c r="C9" s="21" t="s">
        <v>33</v>
      </c>
      <c r="D9" s="18"/>
      <c r="E9" s="25" t="s">
        <v>34</v>
      </c>
      <c r="F9" s="26"/>
      <c r="G9" s="25" t="s">
        <v>34</v>
      </c>
      <c r="H9" s="26"/>
      <c r="I9" s="25" t="s">
        <v>34</v>
      </c>
      <c r="J9" s="26"/>
      <c r="K9" s="25" t="s">
        <v>34</v>
      </c>
      <c r="L9" s="26"/>
      <c r="M9" s="25" t="s">
        <v>34</v>
      </c>
      <c r="N9" s="26"/>
      <c r="O9" s="25" t="s">
        <v>34</v>
      </c>
      <c r="P9" s="26"/>
      <c r="Q9" s="25" t="s">
        <v>34</v>
      </c>
      <c r="R9" s="26"/>
      <c r="S9" s="25" t="s">
        <v>34</v>
      </c>
      <c r="T9" s="26"/>
      <c r="U9" s="25" t="s">
        <v>34</v>
      </c>
      <c r="V9" s="26"/>
      <c r="W9" s="25" t="s">
        <v>34</v>
      </c>
      <c r="X9" s="26"/>
      <c r="Y9" s="25" t="s">
        <v>34</v>
      </c>
      <c r="Z9" s="26"/>
      <c r="AA9" s="25" t="s">
        <v>34</v>
      </c>
      <c r="AB9" s="26"/>
      <c r="AC9" s="25" t="s">
        <v>34</v>
      </c>
      <c r="AD9" s="26"/>
      <c r="AE9" s="29">
        <f>DATE($D$1+2018,$F$1,3)</f>
        <v>45841</v>
      </c>
      <c r="AF9" s="31" t="str">
        <f>TEXT(AE9,"aaa")</f>
        <v>木</v>
      </c>
      <c r="AG9" s="21" t="s">
        <v>33</v>
      </c>
      <c r="AH9" s="18"/>
      <c r="AI9" s="25" t="s">
        <v>34</v>
      </c>
      <c r="AJ9" s="26"/>
      <c r="AK9" s="25" t="s">
        <v>34</v>
      </c>
      <c r="AL9" s="26"/>
      <c r="AM9" s="25" t="s">
        <v>34</v>
      </c>
      <c r="AN9" s="26"/>
      <c r="AO9" s="25" t="s">
        <v>34</v>
      </c>
      <c r="AP9" s="26"/>
      <c r="AQ9" s="25" t="s">
        <v>34</v>
      </c>
      <c r="AR9" s="26"/>
      <c r="AS9" s="25" t="s">
        <v>34</v>
      </c>
      <c r="AT9" s="26"/>
      <c r="AU9" s="25" t="s">
        <v>34</v>
      </c>
      <c r="AV9" s="26"/>
      <c r="AW9" s="25" t="s">
        <v>34</v>
      </c>
      <c r="AX9" s="26"/>
      <c r="AY9" s="25" t="s">
        <v>34</v>
      </c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 t="s">
        <v>34</v>
      </c>
      <c r="F10" s="24"/>
      <c r="G10" s="23" t="s">
        <v>34</v>
      </c>
      <c r="H10" s="24"/>
      <c r="I10" s="23" t="s">
        <v>34</v>
      </c>
      <c r="J10" s="24"/>
      <c r="K10" s="23" t="s">
        <v>34</v>
      </c>
      <c r="L10" s="24"/>
      <c r="M10" s="23" t="s">
        <v>34</v>
      </c>
      <c r="N10" s="24"/>
      <c r="O10" s="23" t="s">
        <v>34</v>
      </c>
      <c r="P10" s="24"/>
      <c r="Q10" s="23" t="s">
        <v>34</v>
      </c>
      <c r="R10" s="24"/>
      <c r="S10" s="23" t="s">
        <v>34</v>
      </c>
      <c r="T10" s="24"/>
      <c r="U10" s="23" t="s">
        <v>34</v>
      </c>
      <c r="V10" s="24"/>
      <c r="W10" s="23" t="s">
        <v>34</v>
      </c>
      <c r="X10" s="24"/>
      <c r="Y10" s="23" t="s">
        <v>34</v>
      </c>
      <c r="Z10" s="24"/>
      <c r="AA10" s="23" t="s">
        <v>34</v>
      </c>
      <c r="AB10" s="24"/>
      <c r="AC10" s="23" t="s">
        <v>34</v>
      </c>
      <c r="AD10" s="24"/>
      <c r="AE10" s="30"/>
      <c r="AF10" s="32"/>
      <c r="AG10" s="15" t="s">
        <v>35</v>
      </c>
      <c r="AH10" s="19"/>
      <c r="AI10" s="23" t="s">
        <v>34</v>
      </c>
      <c r="AJ10" s="24"/>
      <c r="AK10" s="23" t="s">
        <v>34</v>
      </c>
      <c r="AL10" s="24"/>
      <c r="AM10" s="23" t="s">
        <v>34</v>
      </c>
      <c r="AN10" s="24"/>
      <c r="AO10" s="23" t="s">
        <v>34</v>
      </c>
      <c r="AP10" s="24"/>
      <c r="AQ10" s="23" t="s">
        <v>34</v>
      </c>
      <c r="AR10" s="24"/>
      <c r="AS10" s="23" t="s">
        <v>34</v>
      </c>
      <c r="AT10" s="24"/>
      <c r="AU10" s="23" t="s">
        <v>34</v>
      </c>
      <c r="AV10" s="24"/>
      <c r="AW10" s="23" t="s">
        <v>34</v>
      </c>
      <c r="AX10" s="24"/>
      <c r="AY10" s="23" t="s">
        <v>34</v>
      </c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45842</v>
      </c>
      <c r="B11" s="31" t="str">
        <f>TEXT(A11,"aaa")</f>
        <v>金</v>
      </c>
      <c r="C11" s="21" t="s">
        <v>33</v>
      </c>
      <c r="D11" s="18"/>
      <c r="E11" s="25" t="s">
        <v>34</v>
      </c>
      <c r="F11" s="26"/>
      <c r="G11" s="25" t="s">
        <v>34</v>
      </c>
      <c r="H11" s="26"/>
      <c r="I11" s="25" t="s">
        <v>34</v>
      </c>
      <c r="J11" s="26"/>
      <c r="K11" s="25" t="s">
        <v>34</v>
      </c>
      <c r="L11" s="26"/>
      <c r="M11" s="25" t="s">
        <v>34</v>
      </c>
      <c r="N11" s="26"/>
      <c r="O11" s="25" t="s">
        <v>34</v>
      </c>
      <c r="P11" s="26"/>
      <c r="Q11" s="25" t="s">
        <v>34</v>
      </c>
      <c r="R11" s="26"/>
      <c r="S11" s="25" t="s">
        <v>34</v>
      </c>
      <c r="T11" s="26"/>
      <c r="U11" s="25" t="s">
        <v>34</v>
      </c>
      <c r="V11" s="26"/>
      <c r="W11" s="25" t="s">
        <v>34</v>
      </c>
      <c r="X11" s="26"/>
      <c r="Y11" s="25" t="s">
        <v>34</v>
      </c>
      <c r="Z11" s="26"/>
      <c r="AA11" s="25" t="s">
        <v>34</v>
      </c>
      <c r="AB11" s="26"/>
      <c r="AC11" s="25" t="s">
        <v>34</v>
      </c>
      <c r="AD11" s="26"/>
      <c r="AE11" s="29">
        <f>DATE($D$1+2018,$F$1,4)</f>
        <v>45842</v>
      </c>
      <c r="AF11" s="31" t="str">
        <f>TEXT(AE11,"aaa")</f>
        <v>金</v>
      </c>
      <c r="AG11" s="21" t="s">
        <v>33</v>
      </c>
      <c r="AH11" s="18"/>
      <c r="AI11" s="25" t="s">
        <v>34</v>
      </c>
      <c r="AJ11" s="26"/>
      <c r="AK11" s="25" t="s">
        <v>34</v>
      </c>
      <c r="AL11" s="26"/>
      <c r="AM11" s="25" t="s">
        <v>34</v>
      </c>
      <c r="AN11" s="26"/>
      <c r="AO11" s="25" t="s">
        <v>34</v>
      </c>
      <c r="AP11" s="26"/>
      <c r="AQ11" s="25" t="s">
        <v>34</v>
      </c>
      <c r="AR11" s="26"/>
      <c r="AS11" s="25" t="s">
        <v>34</v>
      </c>
      <c r="AT11" s="26"/>
      <c r="AU11" s="25" t="s">
        <v>34</v>
      </c>
      <c r="AV11" s="26"/>
      <c r="AW11" s="25" t="s">
        <v>34</v>
      </c>
      <c r="AX11" s="26"/>
      <c r="AY11" s="25" t="s">
        <v>34</v>
      </c>
      <c r="AZ11" s="26"/>
      <c r="BA11" s="25" t="s">
        <v>34</v>
      </c>
      <c r="BB11" s="26"/>
      <c r="BC11" s="25" t="s">
        <v>34</v>
      </c>
      <c r="BD11" s="26"/>
      <c r="BE11" s="25" t="s">
        <v>34</v>
      </c>
      <c r="BF11" s="26"/>
      <c r="BG11" s="25" t="s">
        <v>34</v>
      </c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 t="s">
        <v>34</v>
      </c>
      <c r="F12" s="24"/>
      <c r="G12" s="23" t="s">
        <v>34</v>
      </c>
      <c r="H12" s="24"/>
      <c r="I12" s="23" t="s">
        <v>34</v>
      </c>
      <c r="J12" s="24"/>
      <c r="K12" s="23" t="s">
        <v>34</v>
      </c>
      <c r="L12" s="24"/>
      <c r="M12" s="23" t="s">
        <v>34</v>
      </c>
      <c r="N12" s="24"/>
      <c r="O12" s="23" t="s">
        <v>34</v>
      </c>
      <c r="P12" s="24"/>
      <c r="Q12" s="23" t="s">
        <v>34</v>
      </c>
      <c r="R12" s="24"/>
      <c r="S12" s="23" t="s">
        <v>34</v>
      </c>
      <c r="T12" s="24"/>
      <c r="U12" s="23" t="s">
        <v>34</v>
      </c>
      <c r="V12" s="24"/>
      <c r="W12" s="23" t="s">
        <v>34</v>
      </c>
      <c r="X12" s="24"/>
      <c r="Y12" s="23" t="s">
        <v>34</v>
      </c>
      <c r="Z12" s="24"/>
      <c r="AA12" s="23" t="s">
        <v>34</v>
      </c>
      <c r="AB12" s="24"/>
      <c r="AC12" s="23" t="s">
        <v>34</v>
      </c>
      <c r="AD12" s="24"/>
      <c r="AE12" s="30"/>
      <c r="AF12" s="32"/>
      <c r="AG12" s="15" t="s">
        <v>35</v>
      </c>
      <c r="AH12" s="19"/>
      <c r="AI12" s="23" t="s">
        <v>34</v>
      </c>
      <c r="AJ12" s="24"/>
      <c r="AK12" s="23" t="s">
        <v>34</v>
      </c>
      <c r="AL12" s="24"/>
      <c r="AM12" s="23" t="s">
        <v>34</v>
      </c>
      <c r="AN12" s="24"/>
      <c r="AO12" s="23" t="s">
        <v>34</v>
      </c>
      <c r="AP12" s="24"/>
      <c r="AQ12" s="23" t="s">
        <v>34</v>
      </c>
      <c r="AR12" s="24"/>
      <c r="AS12" s="23" t="s">
        <v>34</v>
      </c>
      <c r="AT12" s="24"/>
      <c r="AU12" s="23" t="s">
        <v>34</v>
      </c>
      <c r="AV12" s="24"/>
      <c r="AW12" s="23" t="s">
        <v>34</v>
      </c>
      <c r="AX12" s="24"/>
      <c r="AY12" s="23" t="s">
        <v>34</v>
      </c>
      <c r="AZ12" s="24"/>
      <c r="BA12" s="23" t="s">
        <v>34</v>
      </c>
      <c r="BB12" s="24"/>
      <c r="BC12" s="23" t="s">
        <v>34</v>
      </c>
      <c r="BD12" s="24"/>
      <c r="BE12" s="23" t="s">
        <v>34</v>
      </c>
      <c r="BF12" s="24"/>
      <c r="BG12" s="23" t="s">
        <v>34</v>
      </c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45843</v>
      </c>
      <c r="B13" s="31" t="str">
        <f>TEXT(A13,"aaa")</f>
        <v>土</v>
      </c>
      <c r="C13" s="21" t="s">
        <v>33</v>
      </c>
      <c r="D13" s="18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25"/>
      <c r="Z13" s="26"/>
      <c r="AA13" s="25"/>
      <c r="AB13" s="26"/>
      <c r="AC13" s="25"/>
      <c r="AD13" s="27"/>
      <c r="AE13" s="29">
        <f>DATE($D$1+2018,$F$1,5)</f>
        <v>45843</v>
      </c>
      <c r="AF13" s="31" t="str">
        <f>TEXT(AE13,"aaa")</f>
        <v>土</v>
      </c>
      <c r="AG13" s="21" t="s">
        <v>33</v>
      </c>
      <c r="AH13" s="18"/>
      <c r="AI13" s="25"/>
      <c r="AJ13" s="26"/>
      <c r="AK13" s="25"/>
      <c r="AL13" s="26"/>
      <c r="AM13" s="25"/>
      <c r="AN13" s="26"/>
      <c r="AO13" s="25"/>
      <c r="AP13" s="26"/>
      <c r="AQ13" s="25"/>
      <c r="AR13" s="26"/>
      <c r="AS13" s="25"/>
      <c r="AT13" s="26"/>
      <c r="AU13" s="25"/>
      <c r="AV13" s="26"/>
      <c r="AW13" s="25"/>
      <c r="AX13" s="26"/>
      <c r="AY13" s="25"/>
      <c r="AZ13" s="26"/>
      <c r="BA13" s="25"/>
      <c r="BB13" s="26"/>
      <c r="BC13" s="25"/>
      <c r="BD13" s="26"/>
      <c r="BE13" s="25"/>
      <c r="BF13" s="26"/>
      <c r="BG13" s="25"/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  <c r="W14" s="23"/>
      <c r="X14" s="24"/>
      <c r="Y14" s="23"/>
      <c r="Z14" s="24"/>
      <c r="AA14" s="23"/>
      <c r="AB14" s="24"/>
      <c r="AC14" s="23"/>
      <c r="AD14" s="28"/>
      <c r="AE14" s="30"/>
      <c r="AF14" s="32"/>
      <c r="AG14" s="15" t="s">
        <v>35</v>
      </c>
      <c r="AH14" s="19"/>
      <c r="AI14" s="23"/>
      <c r="AJ14" s="24"/>
      <c r="AK14" s="23"/>
      <c r="AL14" s="24"/>
      <c r="AM14" s="23"/>
      <c r="AN14" s="24"/>
      <c r="AO14" s="23"/>
      <c r="AP14" s="24"/>
      <c r="AQ14" s="23"/>
      <c r="AR14" s="24"/>
      <c r="AS14" s="23"/>
      <c r="AT14" s="24"/>
      <c r="AU14" s="23"/>
      <c r="AV14" s="24"/>
      <c r="AW14" s="23"/>
      <c r="AX14" s="24"/>
      <c r="AY14" s="23"/>
      <c r="AZ14" s="24"/>
      <c r="BA14" s="23"/>
      <c r="BB14" s="24"/>
      <c r="BC14" s="23"/>
      <c r="BD14" s="24"/>
      <c r="BE14" s="23"/>
      <c r="BF14" s="24"/>
      <c r="BG14" s="23"/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45844</v>
      </c>
      <c r="B15" s="31" t="str">
        <f>TEXT(A15,"aaa")</f>
        <v>日</v>
      </c>
      <c r="C15" s="21" t="s">
        <v>33</v>
      </c>
      <c r="D15" s="18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 t="s">
        <v>34</v>
      </c>
      <c r="Z15" s="26"/>
      <c r="AA15" s="25" t="s">
        <v>34</v>
      </c>
      <c r="AB15" s="26"/>
      <c r="AC15" s="25" t="s">
        <v>34</v>
      </c>
      <c r="AD15" s="26"/>
      <c r="AE15" s="29">
        <f>DATE($D$1+2018,$F$1,6)</f>
        <v>45844</v>
      </c>
      <c r="AF15" s="31" t="str">
        <f>TEXT(AE15,"aaa")</f>
        <v>日</v>
      </c>
      <c r="AG15" s="21" t="s">
        <v>33</v>
      </c>
      <c r="AH15" s="18"/>
      <c r="AI15" s="25"/>
      <c r="AJ15" s="26"/>
      <c r="AK15" s="25"/>
      <c r="AL15" s="26"/>
      <c r="AM15" s="25"/>
      <c r="AN15" s="26"/>
      <c r="AO15" s="25"/>
      <c r="AP15" s="26"/>
      <c r="AQ15" s="25"/>
      <c r="AR15" s="26"/>
      <c r="AS15" s="25"/>
      <c r="AT15" s="26"/>
      <c r="AU15" s="25"/>
      <c r="AV15" s="26"/>
      <c r="AW15" s="25"/>
      <c r="AX15" s="26"/>
      <c r="AY15" s="25"/>
      <c r="AZ15" s="26"/>
      <c r="BA15" s="25"/>
      <c r="BB15" s="26"/>
      <c r="BC15" s="25" t="s">
        <v>34</v>
      </c>
      <c r="BD15" s="26"/>
      <c r="BE15" s="25" t="s">
        <v>34</v>
      </c>
      <c r="BF15" s="26"/>
      <c r="BG15" s="25" t="s">
        <v>34</v>
      </c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 t="s">
        <v>34</v>
      </c>
      <c r="Z16" s="24"/>
      <c r="AA16" s="23" t="s">
        <v>34</v>
      </c>
      <c r="AB16" s="24"/>
      <c r="AC16" s="23" t="s">
        <v>34</v>
      </c>
      <c r="AD16" s="24"/>
      <c r="AE16" s="30"/>
      <c r="AF16" s="32"/>
      <c r="AG16" s="15" t="s">
        <v>35</v>
      </c>
      <c r="AH16" s="19"/>
      <c r="AI16" s="23"/>
      <c r="AJ16" s="24"/>
      <c r="AK16" s="23"/>
      <c r="AL16" s="24"/>
      <c r="AM16" s="23"/>
      <c r="AN16" s="24"/>
      <c r="AO16" s="23"/>
      <c r="AP16" s="24"/>
      <c r="AQ16" s="23"/>
      <c r="AR16" s="24"/>
      <c r="AS16" s="23"/>
      <c r="AT16" s="24"/>
      <c r="AU16" s="23"/>
      <c r="AV16" s="24"/>
      <c r="AW16" s="23"/>
      <c r="AX16" s="24"/>
      <c r="AY16" s="23"/>
      <c r="AZ16" s="24"/>
      <c r="BA16" s="23"/>
      <c r="BB16" s="24"/>
      <c r="BC16" s="23" t="s">
        <v>34</v>
      </c>
      <c r="BD16" s="24"/>
      <c r="BE16" s="23" t="s">
        <v>34</v>
      </c>
      <c r="BF16" s="24"/>
      <c r="BG16" s="23" t="s">
        <v>34</v>
      </c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45845</v>
      </c>
      <c r="B17" s="31" t="str">
        <f>TEXT(A17,"aaa")</f>
        <v>月</v>
      </c>
      <c r="C17" s="21" t="s">
        <v>33</v>
      </c>
      <c r="D17" s="18"/>
      <c r="E17" s="25" t="s">
        <v>34</v>
      </c>
      <c r="F17" s="26"/>
      <c r="G17" s="25" t="s">
        <v>34</v>
      </c>
      <c r="H17" s="26"/>
      <c r="I17" s="25" t="s">
        <v>34</v>
      </c>
      <c r="J17" s="26"/>
      <c r="K17" s="25" t="s">
        <v>34</v>
      </c>
      <c r="L17" s="26"/>
      <c r="M17" s="25" t="s">
        <v>34</v>
      </c>
      <c r="N17" s="26"/>
      <c r="O17" s="25" t="s">
        <v>34</v>
      </c>
      <c r="P17" s="26"/>
      <c r="Q17" s="25" t="s">
        <v>34</v>
      </c>
      <c r="R17" s="26"/>
      <c r="S17" s="25" t="s">
        <v>34</v>
      </c>
      <c r="T17" s="26"/>
      <c r="U17" s="25" t="s">
        <v>34</v>
      </c>
      <c r="V17" s="26"/>
      <c r="W17" s="25" t="s">
        <v>34</v>
      </c>
      <c r="X17" s="26"/>
      <c r="Y17" s="25" t="s">
        <v>34</v>
      </c>
      <c r="Z17" s="26"/>
      <c r="AA17" s="25" t="s">
        <v>34</v>
      </c>
      <c r="AB17" s="26"/>
      <c r="AC17" s="25" t="s">
        <v>34</v>
      </c>
      <c r="AD17" s="26"/>
      <c r="AE17" s="29">
        <f>DATE($D$1+2018,$F$1,7)</f>
        <v>45845</v>
      </c>
      <c r="AF17" s="31" t="str">
        <f>TEXT(AE17,"aaa")</f>
        <v>月</v>
      </c>
      <c r="AG17" s="21" t="s">
        <v>33</v>
      </c>
      <c r="AH17" s="18"/>
      <c r="AI17" s="25" t="s">
        <v>34</v>
      </c>
      <c r="AJ17" s="26"/>
      <c r="AK17" s="25" t="s">
        <v>34</v>
      </c>
      <c r="AL17" s="26"/>
      <c r="AM17" s="25" t="s">
        <v>34</v>
      </c>
      <c r="AN17" s="26"/>
      <c r="AO17" s="25" t="s">
        <v>34</v>
      </c>
      <c r="AP17" s="26"/>
      <c r="AQ17" s="25" t="s">
        <v>34</v>
      </c>
      <c r="AR17" s="26"/>
      <c r="AS17" s="25" t="s">
        <v>34</v>
      </c>
      <c r="AT17" s="26"/>
      <c r="AU17" s="25" t="s">
        <v>34</v>
      </c>
      <c r="AV17" s="26"/>
      <c r="AW17" s="25" t="s">
        <v>34</v>
      </c>
      <c r="AX17" s="26"/>
      <c r="AY17" s="25" t="s">
        <v>34</v>
      </c>
      <c r="AZ17" s="26"/>
      <c r="BA17" s="25" t="s">
        <v>34</v>
      </c>
      <c r="BB17" s="26"/>
      <c r="BC17" s="25" t="s">
        <v>34</v>
      </c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 t="s">
        <v>34</v>
      </c>
      <c r="F18" s="24"/>
      <c r="G18" s="23" t="s">
        <v>34</v>
      </c>
      <c r="H18" s="24"/>
      <c r="I18" s="23" t="s">
        <v>34</v>
      </c>
      <c r="J18" s="24"/>
      <c r="K18" s="23" t="s">
        <v>34</v>
      </c>
      <c r="L18" s="24"/>
      <c r="M18" s="23" t="s">
        <v>34</v>
      </c>
      <c r="N18" s="24"/>
      <c r="O18" s="23" t="s">
        <v>34</v>
      </c>
      <c r="P18" s="24"/>
      <c r="Q18" s="23" t="s">
        <v>34</v>
      </c>
      <c r="R18" s="24"/>
      <c r="S18" s="23" t="s">
        <v>34</v>
      </c>
      <c r="T18" s="24"/>
      <c r="U18" s="23" t="s">
        <v>34</v>
      </c>
      <c r="V18" s="24"/>
      <c r="W18" s="23" t="s">
        <v>34</v>
      </c>
      <c r="X18" s="24"/>
      <c r="Y18" s="23" t="s">
        <v>34</v>
      </c>
      <c r="Z18" s="24"/>
      <c r="AA18" s="23" t="s">
        <v>34</v>
      </c>
      <c r="AB18" s="24"/>
      <c r="AC18" s="23" t="s">
        <v>34</v>
      </c>
      <c r="AD18" s="24"/>
      <c r="AE18" s="30"/>
      <c r="AF18" s="32"/>
      <c r="AG18" s="15" t="s">
        <v>35</v>
      </c>
      <c r="AH18" s="19"/>
      <c r="AI18" s="23" t="s">
        <v>34</v>
      </c>
      <c r="AJ18" s="24"/>
      <c r="AK18" s="23" t="s">
        <v>34</v>
      </c>
      <c r="AL18" s="24"/>
      <c r="AM18" s="23" t="s">
        <v>34</v>
      </c>
      <c r="AN18" s="24"/>
      <c r="AO18" s="23" t="s">
        <v>34</v>
      </c>
      <c r="AP18" s="24"/>
      <c r="AQ18" s="23" t="s">
        <v>34</v>
      </c>
      <c r="AR18" s="24"/>
      <c r="AS18" s="23" t="s">
        <v>34</v>
      </c>
      <c r="AT18" s="24"/>
      <c r="AU18" s="23" t="s">
        <v>34</v>
      </c>
      <c r="AV18" s="24"/>
      <c r="AW18" s="23" t="s">
        <v>34</v>
      </c>
      <c r="AX18" s="24"/>
      <c r="AY18" s="23" t="s">
        <v>34</v>
      </c>
      <c r="AZ18" s="24"/>
      <c r="BA18" s="23" t="s">
        <v>34</v>
      </c>
      <c r="BB18" s="24"/>
      <c r="BC18" s="23" t="s">
        <v>34</v>
      </c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45846</v>
      </c>
      <c r="B19" s="31" t="str">
        <f>TEXT(A19,"aaa")</f>
        <v>火</v>
      </c>
      <c r="C19" s="21" t="s">
        <v>33</v>
      </c>
      <c r="D19" s="18"/>
      <c r="E19" s="25" t="s">
        <v>34</v>
      </c>
      <c r="F19" s="26"/>
      <c r="G19" s="25" t="s">
        <v>34</v>
      </c>
      <c r="H19" s="26"/>
      <c r="I19" s="25" t="s">
        <v>34</v>
      </c>
      <c r="J19" s="26"/>
      <c r="K19" s="25" t="s">
        <v>34</v>
      </c>
      <c r="L19" s="26"/>
      <c r="M19" s="25" t="s">
        <v>34</v>
      </c>
      <c r="N19" s="26"/>
      <c r="O19" s="25" t="s">
        <v>34</v>
      </c>
      <c r="P19" s="26"/>
      <c r="Q19" s="25" t="s">
        <v>34</v>
      </c>
      <c r="R19" s="26"/>
      <c r="S19" s="25" t="s">
        <v>34</v>
      </c>
      <c r="T19" s="26"/>
      <c r="U19" s="25" t="s">
        <v>34</v>
      </c>
      <c r="V19" s="26"/>
      <c r="W19" s="25" t="s">
        <v>34</v>
      </c>
      <c r="X19" s="26"/>
      <c r="Y19" s="25" t="s">
        <v>34</v>
      </c>
      <c r="Z19" s="26"/>
      <c r="AA19" s="25" t="s">
        <v>34</v>
      </c>
      <c r="AB19" s="26"/>
      <c r="AC19" s="25" t="s">
        <v>34</v>
      </c>
      <c r="AD19" s="26"/>
      <c r="AE19" s="29">
        <f>DATE($D$1+2018,$F$1,8)</f>
        <v>45846</v>
      </c>
      <c r="AF19" s="31" t="str">
        <f>TEXT(AE19,"aaa")</f>
        <v>火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 t="s">
        <v>34</v>
      </c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 t="s">
        <v>34</v>
      </c>
      <c r="F20" s="24"/>
      <c r="G20" s="23" t="s">
        <v>34</v>
      </c>
      <c r="H20" s="24"/>
      <c r="I20" s="23" t="s">
        <v>34</v>
      </c>
      <c r="J20" s="24"/>
      <c r="K20" s="23" t="s">
        <v>34</v>
      </c>
      <c r="L20" s="24"/>
      <c r="M20" s="23" t="s">
        <v>34</v>
      </c>
      <c r="N20" s="24"/>
      <c r="O20" s="23" t="s">
        <v>34</v>
      </c>
      <c r="P20" s="24"/>
      <c r="Q20" s="23" t="s">
        <v>34</v>
      </c>
      <c r="R20" s="24"/>
      <c r="S20" s="23" t="s">
        <v>34</v>
      </c>
      <c r="T20" s="24"/>
      <c r="U20" s="23" t="s">
        <v>34</v>
      </c>
      <c r="V20" s="24"/>
      <c r="W20" s="23" t="s">
        <v>34</v>
      </c>
      <c r="X20" s="24"/>
      <c r="Y20" s="23" t="s">
        <v>34</v>
      </c>
      <c r="Z20" s="24"/>
      <c r="AA20" s="23" t="s">
        <v>34</v>
      </c>
      <c r="AB20" s="24"/>
      <c r="AC20" s="23" t="s">
        <v>34</v>
      </c>
      <c r="AD20" s="24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 t="s">
        <v>34</v>
      </c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45847</v>
      </c>
      <c r="B21" s="31" t="str">
        <f>TEXT(A21,"aaa")</f>
        <v>水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 t="s">
        <v>34</v>
      </c>
      <c r="V21" s="26"/>
      <c r="W21" s="25" t="s">
        <v>34</v>
      </c>
      <c r="X21" s="26"/>
      <c r="Y21" s="25"/>
      <c r="Z21" s="26"/>
      <c r="AA21" s="25"/>
      <c r="AB21" s="26"/>
      <c r="AC21" s="25"/>
      <c r="AD21" s="26"/>
      <c r="AE21" s="29">
        <f>DATE($D$1+2018,$F$1,9)</f>
        <v>45847</v>
      </c>
      <c r="AF21" s="31" t="str">
        <f>TEXT(AE21,"aaa")</f>
        <v>水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/>
      <c r="Z22" s="24"/>
      <c r="AA22" s="23"/>
      <c r="AB22" s="24"/>
      <c r="AC22" s="23"/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45848</v>
      </c>
      <c r="B23" s="31" t="str">
        <f>TEXT(A23,"aaa")</f>
        <v>木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 t="s">
        <v>34</v>
      </c>
      <c r="Z23" s="26"/>
      <c r="AA23" s="25" t="s">
        <v>34</v>
      </c>
      <c r="AB23" s="26"/>
      <c r="AC23" s="25" t="s">
        <v>34</v>
      </c>
      <c r="AD23" s="26"/>
      <c r="AE23" s="29">
        <f>DATE($D$1+2018,$F$1,10)</f>
        <v>45848</v>
      </c>
      <c r="AF23" s="31" t="str">
        <f>TEXT(AE23,"aaa")</f>
        <v>木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 t="s">
        <v>34</v>
      </c>
      <c r="Z24" s="24"/>
      <c r="AA24" s="23" t="s">
        <v>34</v>
      </c>
      <c r="AB24" s="24"/>
      <c r="AC24" s="23" t="s">
        <v>34</v>
      </c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45849</v>
      </c>
      <c r="B25" s="31" t="str">
        <f>TEXT(A25,"aaa")</f>
        <v>金</v>
      </c>
      <c r="C25" s="21" t="s">
        <v>33</v>
      </c>
      <c r="D25" s="18"/>
      <c r="E25" s="25" t="s">
        <v>34</v>
      </c>
      <c r="F25" s="26"/>
      <c r="G25" s="25" t="s">
        <v>34</v>
      </c>
      <c r="H25" s="26"/>
      <c r="I25" s="25" t="s">
        <v>34</v>
      </c>
      <c r="J25" s="26"/>
      <c r="K25" s="25" t="s">
        <v>34</v>
      </c>
      <c r="L25" s="26"/>
      <c r="M25" s="25" t="s">
        <v>34</v>
      </c>
      <c r="N25" s="26"/>
      <c r="O25" s="25" t="s">
        <v>34</v>
      </c>
      <c r="P25" s="26"/>
      <c r="Q25" s="25" t="s">
        <v>34</v>
      </c>
      <c r="R25" s="26"/>
      <c r="S25" s="25" t="s">
        <v>34</v>
      </c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7"/>
      <c r="AE25" s="29">
        <f>DATE($D$1+2018,$F$1,11)</f>
        <v>45849</v>
      </c>
      <c r="AF25" s="31" t="str">
        <f>TEXT(AE25,"aaa")</f>
        <v>金</v>
      </c>
      <c r="AG25" s="21" t="s">
        <v>33</v>
      </c>
      <c r="AH25" s="18"/>
      <c r="AI25" s="25" t="s">
        <v>34</v>
      </c>
      <c r="AJ25" s="26"/>
      <c r="AK25" s="25" t="s">
        <v>34</v>
      </c>
      <c r="AL25" s="26"/>
      <c r="AM25" s="25" t="s">
        <v>34</v>
      </c>
      <c r="AN25" s="26"/>
      <c r="AO25" s="25" t="s">
        <v>34</v>
      </c>
      <c r="AP25" s="26"/>
      <c r="AQ25" s="25" t="s">
        <v>34</v>
      </c>
      <c r="AR25" s="26"/>
      <c r="AS25" s="25" t="s">
        <v>34</v>
      </c>
      <c r="AT25" s="26"/>
      <c r="AU25" s="25" t="s">
        <v>34</v>
      </c>
      <c r="AV25" s="26"/>
      <c r="AW25" s="25" t="s">
        <v>34</v>
      </c>
      <c r="AX25" s="26"/>
      <c r="AY25" s="25"/>
      <c r="AZ25" s="26"/>
      <c r="BA25" s="25"/>
      <c r="BB25" s="26"/>
      <c r="BC25" s="25"/>
      <c r="BD25" s="26"/>
      <c r="BE25" s="25"/>
      <c r="BF25" s="26"/>
      <c r="BG25" s="25"/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 t="s">
        <v>34</v>
      </c>
      <c r="F26" s="24"/>
      <c r="G26" s="23" t="s">
        <v>34</v>
      </c>
      <c r="H26" s="24"/>
      <c r="I26" s="23" t="s">
        <v>34</v>
      </c>
      <c r="J26" s="24"/>
      <c r="K26" s="23" t="s">
        <v>34</v>
      </c>
      <c r="L26" s="24"/>
      <c r="M26" s="23" t="s">
        <v>34</v>
      </c>
      <c r="N26" s="24"/>
      <c r="O26" s="23" t="s">
        <v>34</v>
      </c>
      <c r="P26" s="24"/>
      <c r="Q26" s="23" t="s">
        <v>34</v>
      </c>
      <c r="R26" s="24"/>
      <c r="S26" s="23" t="s">
        <v>34</v>
      </c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8"/>
      <c r="AE26" s="30"/>
      <c r="AF26" s="32"/>
      <c r="AG26" s="15" t="s">
        <v>35</v>
      </c>
      <c r="AH26" s="19"/>
      <c r="AI26" s="23" t="s">
        <v>34</v>
      </c>
      <c r="AJ26" s="24"/>
      <c r="AK26" s="23" t="s">
        <v>34</v>
      </c>
      <c r="AL26" s="24"/>
      <c r="AM26" s="23" t="s">
        <v>34</v>
      </c>
      <c r="AN26" s="24"/>
      <c r="AO26" s="23" t="s">
        <v>34</v>
      </c>
      <c r="AP26" s="24"/>
      <c r="AQ26" s="23" t="s">
        <v>34</v>
      </c>
      <c r="AR26" s="24"/>
      <c r="AS26" s="23" t="s">
        <v>34</v>
      </c>
      <c r="AT26" s="24"/>
      <c r="AU26" s="23" t="s">
        <v>34</v>
      </c>
      <c r="AV26" s="24"/>
      <c r="AW26" s="23" t="s">
        <v>34</v>
      </c>
      <c r="AX26" s="24"/>
      <c r="AY26" s="23"/>
      <c r="AZ26" s="24"/>
      <c r="BA26" s="23"/>
      <c r="BB26" s="24"/>
      <c r="BC26" s="23"/>
      <c r="BD26" s="24"/>
      <c r="BE26" s="23"/>
      <c r="BF26" s="24"/>
      <c r="BG26" s="23"/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45850</v>
      </c>
      <c r="B27" s="31" t="str">
        <f>TEXT(A27,"aaa")</f>
        <v>土</v>
      </c>
      <c r="C27" s="21" t="s">
        <v>33</v>
      </c>
      <c r="D27" s="18"/>
      <c r="E27" s="25"/>
      <c r="F27" s="26"/>
      <c r="G27" s="25"/>
      <c r="H27" s="26"/>
      <c r="I27" s="25"/>
      <c r="J27" s="26"/>
      <c r="K27" s="25"/>
      <c r="L27" s="26"/>
      <c r="M27" s="25"/>
      <c r="N27" s="26"/>
      <c r="O27" s="25"/>
      <c r="P27" s="26"/>
      <c r="Q27" s="25"/>
      <c r="R27" s="26"/>
      <c r="S27" s="25"/>
      <c r="T27" s="26"/>
      <c r="U27" s="25"/>
      <c r="V27" s="26"/>
      <c r="W27" s="25"/>
      <c r="X27" s="26"/>
      <c r="Y27" s="25"/>
      <c r="Z27" s="26"/>
      <c r="AA27" s="25"/>
      <c r="AB27" s="26"/>
      <c r="AC27" s="25"/>
      <c r="AD27" s="27"/>
      <c r="AE27" s="29">
        <f>DATE($D$1+2018,$F$1,12)</f>
        <v>45850</v>
      </c>
      <c r="AF27" s="31" t="str">
        <f>TEXT(AE27,"aaa")</f>
        <v>土</v>
      </c>
      <c r="AG27" s="21" t="s">
        <v>33</v>
      </c>
      <c r="AH27" s="18"/>
      <c r="AI27" s="25"/>
      <c r="AJ27" s="26"/>
      <c r="AK27" s="25"/>
      <c r="AL27" s="26"/>
      <c r="AM27" s="25"/>
      <c r="AN27" s="26"/>
      <c r="AO27" s="25"/>
      <c r="AP27" s="26"/>
      <c r="AQ27" s="25"/>
      <c r="AR27" s="26"/>
      <c r="AS27" s="25"/>
      <c r="AT27" s="26"/>
      <c r="AU27" s="25"/>
      <c r="AV27" s="26"/>
      <c r="AW27" s="25"/>
      <c r="AX27" s="26"/>
      <c r="AY27" s="25"/>
      <c r="AZ27" s="26"/>
      <c r="BA27" s="25"/>
      <c r="BB27" s="26"/>
      <c r="BC27" s="25"/>
      <c r="BD27" s="26"/>
      <c r="BE27" s="25"/>
      <c r="BF27" s="26"/>
      <c r="BG27" s="25"/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8"/>
      <c r="AE28" s="30"/>
      <c r="AF28" s="32"/>
      <c r="AG28" s="15" t="s">
        <v>35</v>
      </c>
      <c r="AH28" s="19"/>
      <c r="AI28" s="23"/>
      <c r="AJ28" s="24"/>
      <c r="AK28" s="23"/>
      <c r="AL28" s="24"/>
      <c r="AM28" s="23"/>
      <c r="AN28" s="24"/>
      <c r="AO28" s="23"/>
      <c r="AP28" s="24"/>
      <c r="AQ28" s="23"/>
      <c r="AR28" s="24"/>
      <c r="AS28" s="23"/>
      <c r="AT28" s="24"/>
      <c r="AU28" s="23"/>
      <c r="AV28" s="24"/>
      <c r="AW28" s="23"/>
      <c r="AX28" s="24"/>
      <c r="AY28" s="23"/>
      <c r="AZ28" s="24"/>
      <c r="BA28" s="23"/>
      <c r="BB28" s="24"/>
      <c r="BC28" s="23"/>
      <c r="BD28" s="24"/>
      <c r="BE28" s="23"/>
      <c r="BF28" s="24"/>
      <c r="BG28" s="23"/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45851</v>
      </c>
      <c r="B29" s="31" t="str">
        <f>TEXT(A29,"aaa")</f>
        <v>日</v>
      </c>
      <c r="C29" s="21" t="s">
        <v>33</v>
      </c>
      <c r="D29" s="18"/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6"/>
      <c r="S29" s="25"/>
      <c r="T29" s="26"/>
      <c r="U29" s="25"/>
      <c r="V29" s="26"/>
      <c r="W29" s="25" t="s">
        <v>34</v>
      </c>
      <c r="X29" s="26"/>
      <c r="Y29" s="25" t="s">
        <v>34</v>
      </c>
      <c r="Z29" s="26"/>
      <c r="AA29" s="25" t="s">
        <v>34</v>
      </c>
      <c r="AB29" s="26"/>
      <c r="AC29" s="25" t="s">
        <v>34</v>
      </c>
      <c r="AD29" s="26"/>
      <c r="AE29" s="29">
        <f>DATE($D$1+2018,$F$1,13)</f>
        <v>45851</v>
      </c>
      <c r="AF29" s="31" t="str">
        <f>TEXT(AE29,"aaa")</f>
        <v>日</v>
      </c>
      <c r="AG29" s="21" t="s">
        <v>33</v>
      </c>
      <c r="AH29" s="18"/>
      <c r="AI29" s="25"/>
      <c r="AJ29" s="26"/>
      <c r="AK29" s="25"/>
      <c r="AL29" s="26"/>
      <c r="AM29" s="25"/>
      <c r="AN29" s="26"/>
      <c r="AO29" s="25"/>
      <c r="AP29" s="26"/>
      <c r="AQ29" s="25"/>
      <c r="AR29" s="26"/>
      <c r="AS29" s="25"/>
      <c r="AT29" s="26"/>
      <c r="AU29" s="25"/>
      <c r="AV29" s="26"/>
      <c r="AW29" s="25"/>
      <c r="AX29" s="26"/>
      <c r="AY29" s="25"/>
      <c r="AZ29" s="26"/>
      <c r="BA29" s="25" t="s">
        <v>34</v>
      </c>
      <c r="BB29" s="26"/>
      <c r="BC29" s="25" t="s">
        <v>34</v>
      </c>
      <c r="BD29" s="26"/>
      <c r="BE29" s="25" t="s">
        <v>34</v>
      </c>
      <c r="BF29" s="26"/>
      <c r="BG29" s="25" t="s">
        <v>34</v>
      </c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 t="s">
        <v>34</v>
      </c>
      <c r="X30" s="24"/>
      <c r="Y30" s="23" t="s">
        <v>34</v>
      </c>
      <c r="Z30" s="24"/>
      <c r="AA30" s="23" t="s">
        <v>34</v>
      </c>
      <c r="AB30" s="24"/>
      <c r="AC30" s="23" t="s">
        <v>34</v>
      </c>
      <c r="AD30" s="24"/>
      <c r="AE30" s="30"/>
      <c r="AF30" s="32"/>
      <c r="AG30" s="15" t="s">
        <v>35</v>
      </c>
      <c r="AH30" s="19"/>
      <c r="AI30" s="23"/>
      <c r="AJ30" s="24"/>
      <c r="AK30" s="23"/>
      <c r="AL30" s="24"/>
      <c r="AM30" s="23"/>
      <c r="AN30" s="24"/>
      <c r="AO30" s="23"/>
      <c r="AP30" s="24"/>
      <c r="AQ30" s="23"/>
      <c r="AR30" s="24"/>
      <c r="AS30" s="23"/>
      <c r="AT30" s="24"/>
      <c r="AU30" s="23"/>
      <c r="AV30" s="24"/>
      <c r="AW30" s="23"/>
      <c r="AX30" s="24"/>
      <c r="AY30" s="23"/>
      <c r="AZ30" s="24"/>
      <c r="BA30" s="23" t="s">
        <v>34</v>
      </c>
      <c r="BB30" s="24"/>
      <c r="BC30" s="23" t="s">
        <v>34</v>
      </c>
      <c r="BD30" s="24"/>
      <c r="BE30" s="23" t="s">
        <v>34</v>
      </c>
      <c r="BF30" s="24"/>
      <c r="BG30" s="23" t="s">
        <v>34</v>
      </c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45852</v>
      </c>
      <c r="B31" s="31" t="str">
        <f>TEXT(A31,"aaa")</f>
        <v>月</v>
      </c>
      <c r="C31" s="21" t="s">
        <v>33</v>
      </c>
      <c r="D31" s="18"/>
      <c r="E31" s="25" t="s">
        <v>34</v>
      </c>
      <c r="F31" s="26"/>
      <c r="G31" s="25" t="s">
        <v>34</v>
      </c>
      <c r="H31" s="26"/>
      <c r="I31" s="25" t="s">
        <v>34</v>
      </c>
      <c r="J31" s="26"/>
      <c r="K31" s="25" t="s">
        <v>34</v>
      </c>
      <c r="L31" s="26"/>
      <c r="M31" s="25" t="s">
        <v>34</v>
      </c>
      <c r="N31" s="26"/>
      <c r="O31" s="25" t="s">
        <v>34</v>
      </c>
      <c r="P31" s="26"/>
      <c r="Q31" s="25" t="s">
        <v>34</v>
      </c>
      <c r="R31" s="26"/>
      <c r="S31" s="25" t="s">
        <v>34</v>
      </c>
      <c r="T31" s="26"/>
      <c r="U31" s="25" t="s">
        <v>34</v>
      </c>
      <c r="V31" s="26"/>
      <c r="W31" s="25" t="s">
        <v>34</v>
      </c>
      <c r="X31" s="26"/>
      <c r="Y31" s="25" t="s">
        <v>34</v>
      </c>
      <c r="Z31" s="26"/>
      <c r="AA31" s="25" t="s">
        <v>34</v>
      </c>
      <c r="AB31" s="26"/>
      <c r="AC31" s="25" t="s">
        <v>34</v>
      </c>
      <c r="AD31" s="26"/>
      <c r="AE31" s="29">
        <f>DATE($D$1+2018,$F$1,14)</f>
        <v>45852</v>
      </c>
      <c r="AF31" s="31" t="str">
        <f>TEXT(AE31,"aaa")</f>
        <v>月</v>
      </c>
      <c r="AG31" s="21" t="s">
        <v>33</v>
      </c>
      <c r="AH31" s="18"/>
      <c r="AI31" s="25" t="s">
        <v>34</v>
      </c>
      <c r="AJ31" s="26"/>
      <c r="AK31" s="25" t="s">
        <v>34</v>
      </c>
      <c r="AL31" s="26"/>
      <c r="AM31" s="25" t="s">
        <v>34</v>
      </c>
      <c r="AN31" s="26"/>
      <c r="AO31" s="25" t="s">
        <v>34</v>
      </c>
      <c r="AP31" s="26"/>
      <c r="AQ31" s="25" t="s">
        <v>34</v>
      </c>
      <c r="AR31" s="26"/>
      <c r="AS31" s="25" t="s">
        <v>34</v>
      </c>
      <c r="AT31" s="26"/>
      <c r="AU31" s="25" t="s">
        <v>34</v>
      </c>
      <c r="AV31" s="26"/>
      <c r="AW31" s="25" t="s">
        <v>34</v>
      </c>
      <c r="AX31" s="26"/>
      <c r="AY31" s="25" t="s">
        <v>34</v>
      </c>
      <c r="AZ31" s="26"/>
      <c r="BA31" s="25" t="s">
        <v>34</v>
      </c>
      <c r="BB31" s="26"/>
      <c r="BC31" s="25" t="s">
        <v>34</v>
      </c>
      <c r="BD31" s="26"/>
      <c r="BE31" s="25" t="s">
        <v>34</v>
      </c>
      <c r="BF31" s="26"/>
      <c r="BG31" s="25" t="s">
        <v>34</v>
      </c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 t="s">
        <v>34</v>
      </c>
      <c r="F32" s="24"/>
      <c r="G32" s="23" t="s">
        <v>34</v>
      </c>
      <c r="H32" s="24"/>
      <c r="I32" s="23" t="s">
        <v>34</v>
      </c>
      <c r="J32" s="24"/>
      <c r="K32" s="23" t="s">
        <v>34</v>
      </c>
      <c r="L32" s="24"/>
      <c r="M32" s="23" t="s">
        <v>34</v>
      </c>
      <c r="N32" s="24"/>
      <c r="O32" s="23" t="s">
        <v>34</v>
      </c>
      <c r="P32" s="24"/>
      <c r="Q32" s="23" t="s">
        <v>34</v>
      </c>
      <c r="R32" s="24"/>
      <c r="S32" s="23" t="s">
        <v>34</v>
      </c>
      <c r="T32" s="24"/>
      <c r="U32" s="23" t="s">
        <v>34</v>
      </c>
      <c r="V32" s="24"/>
      <c r="W32" s="23" t="s">
        <v>34</v>
      </c>
      <c r="X32" s="24"/>
      <c r="Y32" s="23" t="s">
        <v>34</v>
      </c>
      <c r="Z32" s="24"/>
      <c r="AA32" s="23" t="s">
        <v>34</v>
      </c>
      <c r="AB32" s="24"/>
      <c r="AC32" s="23" t="s">
        <v>34</v>
      </c>
      <c r="AD32" s="24"/>
      <c r="AE32" s="30"/>
      <c r="AF32" s="32"/>
      <c r="AG32" s="15" t="s">
        <v>35</v>
      </c>
      <c r="AH32" s="19"/>
      <c r="AI32" s="23" t="s">
        <v>34</v>
      </c>
      <c r="AJ32" s="24"/>
      <c r="AK32" s="23" t="s">
        <v>34</v>
      </c>
      <c r="AL32" s="24"/>
      <c r="AM32" s="23" t="s">
        <v>34</v>
      </c>
      <c r="AN32" s="24"/>
      <c r="AO32" s="23" t="s">
        <v>34</v>
      </c>
      <c r="AP32" s="24"/>
      <c r="AQ32" s="23" t="s">
        <v>34</v>
      </c>
      <c r="AR32" s="24"/>
      <c r="AS32" s="23" t="s">
        <v>34</v>
      </c>
      <c r="AT32" s="24"/>
      <c r="AU32" s="23" t="s">
        <v>34</v>
      </c>
      <c r="AV32" s="24"/>
      <c r="AW32" s="23" t="s">
        <v>34</v>
      </c>
      <c r="AX32" s="24"/>
      <c r="AY32" s="23" t="s">
        <v>34</v>
      </c>
      <c r="AZ32" s="24"/>
      <c r="BA32" s="23" t="s">
        <v>34</v>
      </c>
      <c r="BB32" s="24"/>
      <c r="BC32" s="23" t="s">
        <v>34</v>
      </c>
      <c r="BD32" s="24"/>
      <c r="BE32" s="23" t="s">
        <v>34</v>
      </c>
      <c r="BF32" s="24"/>
      <c r="BG32" s="23" t="s">
        <v>34</v>
      </c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45853</v>
      </c>
      <c r="B33" s="31" t="str">
        <f>TEXT(A33,"aaa")</f>
        <v>火</v>
      </c>
      <c r="C33" s="21" t="s">
        <v>33</v>
      </c>
      <c r="D33" s="18"/>
      <c r="E33" s="25" t="s">
        <v>34</v>
      </c>
      <c r="F33" s="26"/>
      <c r="G33" s="25" t="s">
        <v>34</v>
      </c>
      <c r="H33" s="26"/>
      <c r="I33" s="25" t="s">
        <v>34</v>
      </c>
      <c r="J33" s="26"/>
      <c r="K33" s="25" t="s">
        <v>34</v>
      </c>
      <c r="L33" s="26"/>
      <c r="M33" s="25" t="s">
        <v>34</v>
      </c>
      <c r="N33" s="26"/>
      <c r="O33" s="25" t="s">
        <v>34</v>
      </c>
      <c r="P33" s="26"/>
      <c r="Q33" s="25" t="s">
        <v>34</v>
      </c>
      <c r="R33" s="26"/>
      <c r="S33" s="25" t="s">
        <v>34</v>
      </c>
      <c r="T33" s="26"/>
      <c r="U33" s="25" t="s">
        <v>34</v>
      </c>
      <c r="V33" s="26"/>
      <c r="W33" s="25" t="s">
        <v>34</v>
      </c>
      <c r="X33" s="26"/>
      <c r="Y33" s="25" t="s">
        <v>34</v>
      </c>
      <c r="Z33" s="26"/>
      <c r="AA33" s="25" t="s">
        <v>34</v>
      </c>
      <c r="AB33" s="26"/>
      <c r="AC33" s="25" t="s">
        <v>34</v>
      </c>
      <c r="AD33" s="26"/>
      <c r="AE33" s="29">
        <f>DATE($D$1+2018,$F$1,15)</f>
        <v>45853</v>
      </c>
      <c r="AF33" s="31" t="str">
        <f>TEXT(AE33,"aaa")</f>
        <v>火</v>
      </c>
      <c r="AG33" s="21" t="s">
        <v>33</v>
      </c>
      <c r="AH33" s="18"/>
      <c r="AI33" s="25" t="s">
        <v>34</v>
      </c>
      <c r="AJ33" s="26"/>
      <c r="AK33" s="25" t="s">
        <v>34</v>
      </c>
      <c r="AL33" s="26"/>
      <c r="AM33" s="25" t="s">
        <v>34</v>
      </c>
      <c r="AN33" s="26"/>
      <c r="AO33" s="25" t="s">
        <v>34</v>
      </c>
      <c r="AP33" s="26"/>
      <c r="AQ33" s="25" t="s">
        <v>34</v>
      </c>
      <c r="AR33" s="26"/>
      <c r="AS33" s="25" t="s">
        <v>34</v>
      </c>
      <c r="AT33" s="26"/>
      <c r="AU33" s="25" t="s">
        <v>34</v>
      </c>
      <c r="AV33" s="26"/>
      <c r="AW33" s="25" t="s">
        <v>34</v>
      </c>
      <c r="AX33" s="26"/>
      <c r="AY33" s="25" t="s">
        <v>34</v>
      </c>
      <c r="AZ33" s="26"/>
      <c r="BA33" s="25" t="s">
        <v>34</v>
      </c>
      <c r="BB33" s="26"/>
      <c r="BC33" s="25" t="s">
        <v>34</v>
      </c>
      <c r="BD33" s="26"/>
      <c r="BE33" s="25" t="s">
        <v>34</v>
      </c>
      <c r="BF33" s="26"/>
      <c r="BG33" s="25" t="s">
        <v>34</v>
      </c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 t="s">
        <v>34</v>
      </c>
      <c r="F34" s="24"/>
      <c r="G34" s="23" t="s">
        <v>34</v>
      </c>
      <c r="H34" s="24"/>
      <c r="I34" s="23" t="s">
        <v>34</v>
      </c>
      <c r="J34" s="24"/>
      <c r="K34" s="23" t="s">
        <v>34</v>
      </c>
      <c r="L34" s="24"/>
      <c r="M34" s="23" t="s">
        <v>34</v>
      </c>
      <c r="N34" s="24"/>
      <c r="O34" s="23" t="s">
        <v>34</v>
      </c>
      <c r="P34" s="24"/>
      <c r="Q34" s="23" t="s">
        <v>34</v>
      </c>
      <c r="R34" s="24"/>
      <c r="S34" s="23" t="s">
        <v>34</v>
      </c>
      <c r="T34" s="24"/>
      <c r="U34" s="23" t="s">
        <v>34</v>
      </c>
      <c r="V34" s="24"/>
      <c r="W34" s="23" t="s">
        <v>34</v>
      </c>
      <c r="X34" s="24"/>
      <c r="Y34" s="23" t="s">
        <v>34</v>
      </c>
      <c r="Z34" s="24"/>
      <c r="AA34" s="23" t="s">
        <v>34</v>
      </c>
      <c r="AB34" s="24"/>
      <c r="AC34" s="23" t="s">
        <v>34</v>
      </c>
      <c r="AD34" s="24"/>
      <c r="AE34" s="30"/>
      <c r="AF34" s="32"/>
      <c r="AG34" s="15" t="s">
        <v>35</v>
      </c>
      <c r="AH34" s="19"/>
      <c r="AI34" s="23" t="s">
        <v>34</v>
      </c>
      <c r="AJ34" s="24"/>
      <c r="AK34" s="23" t="s">
        <v>34</v>
      </c>
      <c r="AL34" s="24"/>
      <c r="AM34" s="23" t="s">
        <v>34</v>
      </c>
      <c r="AN34" s="24"/>
      <c r="AO34" s="23" t="s">
        <v>34</v>
      </c>
      <c r="AP34" s="24"/>
      <c r="AQ34" s="23" t="s">
        <v>34</v>
      </c>
      <c r="AR34" s="24"/>
      <c r="AS34" s="23" t="s">
        <v>34</v>
      </c>
      <c r="AT34" s="24"/>
      <c r="AU34" s="23" t="s">
        <v>34</v>
      </c>
      <c r="AV34" s="24"/>
      <c r="AW34" s="23" t="s">
        <v>34</v>
      </c>
      <c r="AX34" s="24"/>
      <c r="AY34" s="23" t="s">
        <v>34</v>
      </c>
      <c r="AZ34" s="24"/>
      <c r="BA34" s="23" t="s">
        <v>34</v>
      </c>
      <c r="BB34" s="24"/>
      <c r="BC34" s="23" t="s">
        <v>34</v>
      </c>
      <c r="BD34" s="24"/>
      <c r="BE34" s="23" t="s">
        <v>34</v>
      </c>
      <c r="BF34" s="24"/>
      <c r="BG34" s="23" t="s">
        <v>34</v>
      </c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45854</v>
      </c>
      <c r="B35" s="31" t="str">
        <f>TEXT(A35,"aaa")</f>
        <v>水</v>
      </c>
      <c r="C35" s="21" t="s">
        <v>33</v>
      </c>
      <c r="D35" s="18"/>
      <c r="E35" s="25" t="s">
        <v>34</v>
      </c>
      <c r="F35" s="26"/>
      <c r="G35" s="25" t="s">
        <v>34</v>
      </c>
      <c r="H35" s="26"/>
      <c r="I35" s="25" t="s">
        <v>34</v>
      </c>
      <c r="J35" s="26"/>
      <c r="K35" s="25" t="s">
        <v>34</v>
      </c>
      <c r="L35" s="26"/>
      <c r="M35" s="25" t="s">
        <v>34</v>
      </c>
      <c r="N35" s="26"/>
      <c r="O35" s="25" t="s">
        <v>34</v>
      </c>
      <c r="P35" s="26"/>
      <c r="Q35" s="25" t="s">
        <v>34</v>
      </c>
      <c r="R35" s="26"/>
      <c r="S35" s="25" t="s">
        <v>34</v>
      </c>
      <c r="T35" s="26"/>
      <c r="U35" s="25" t="s">
        <v>34</v>
      </c>
      <c r="V35" s="26"/>
      <c r="W35" s="25" t="s">
        <v>34</v>
      </c>
      <c r="X35" s="26"/>
      <c r="Y35" s="25"/>
      <c r="Z35" s="26"/>
      <c r="AA35" s="25"/>
      <c r="AB35" s="26"/>
      <c r="AC35" s="25"/>
      <c r="AD35" s="26"/>
      <c r="AE35" s="29">
        <f>DATE($D$1+2018,$F$1,16)</f>
        <v>45854</v>
      </c>
      <c r="AF35" s="31" t="str">
        <f>TEXT(AE35,"aaa")</f>
        <v>水</v>
      </c>
      <c r="AG35" s="21" t="s">
        <v>33</v>
      </c>
      <c r="AH35" s="18"/>
      <c r="AI35" s="25" t="s">
        <v>34</v>
      </c>
      <c r="AJ35" s="26"/>
      <c r="AK35" s="25" t="s">
        <v>34</v>
      </c>
      <c r="AL35" s="26"/>
      <c r="AM35" s="25" t="s">
        <v>34</v>
      </c>
      <c r="AN35" s="26"/>
      <c r="AO35" s="25" t="s">
        <v>34</v>
      </c>
      <c r="AP35" s="26"/>
      <c r="AQ35" s="25" t="s">
        <v>34</v>
      </c>
      <c r="AR35" s="26"/>
      <c r="AS35" s="25" t="s">
        <v>34</v>
      </c>
      <c r="AT35" s="26"/>
      <c r="AU35" s="25" t="s">
        <v>34</v>
      </c>
      <c r="AV35" s="26"/>
      <c r="AW35" s="25" t="s">
        <v>34</v>
      </c>
      <c r="AX35" s="26"/>
      <c r="AY35" s="25" t="s">
        <v>34</v>
      </c>
      <c r="AZ35" s="26"/>
      <c r="BA35" s="25" t="s">
        <v>34</v>
      </c>
      <c r="BB35" s="26"/>
      <c r="BC35" s="25" t="s">
        <v>34</v>
      </c>
      <c r="BD35" s="26"/>
      <c r="BE35" s="25" t="s">
        <v>34</v>
      </c>
      <c r="BF35" s="26"/>
      <c r="BG35" s="25" t="s">
        <v>34</v>
      </c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 t="s">
        <v>34</v>
      </c>
      <c r="F36" s="24"/>
      <c r="G36" s="23" t="s">
        <v>34</v>
      </c>
      <c r="H36" s="24"/>
      <c r="I36" s="23" t="s">
        <v>34</v>
      </c>
      <c r="J36" s="24"/>
      <c r="K36" s="23" t="s">
        <v>34</v>
      </c>
      <c r="L36" s="24"/>
      <c r="M36" s="23" t="s">
        <v>34</v>
      </c>
      <c r="N36" s="24"/>
      <c r="O36" s="23" t="s">
        <v>34</v>
      </c>
      <c r="P36" s="24"/>
      <c r="Q36" s="23" t="s">
        <v>34</v>
      </c>
      <c r="R36" s="24"/>
      <c r="S36" s="23" t="s">
        <v>34</v>
      </c>
      <c r="T36" s="24"/>
      <c r="U36" s="23" t="s">
        <v>34</v>
      </c>
      <c r="V36" s="24"/>
      <c r="W36" s="23" t="s">
        <v>34</v>
      </c>
      <c r="X36" s="24"/>
      <c r="Y36" s="23"/>
      <c r="Z36" s="24"/>
      <c r="AA36" s="23"/>
      <c r="AB36" s="24"/>
      <c r="AC36" s="23"/>
      <c r="AD36" s="24"/>
      <c r="AE36" s="30"/>
      <c r="AF36" s="32"/>
      <c r="AG36" s="15" t="s">
        <v>35</v>
      </c>
      <c r="AH36" s="19"/>
      <c r="AI36" s="23" t="s">
        <v>34</v>
      </c>
      <c r="AJ36" s="24"/>
      <c r="AK36" s="23" t="s">
        <v>34</v>
      </c>
      <c r="AL36" s="24"/>
      <c r="AM36" s="23" t="s">
        <v>34</v>
      </c>
      <c r="AN36" s="24"/>
      <c r="AO36" s="23" t="s">
        <v>34</v>
      </c>
      <c r="AP36" s="24"/>
      <c r="AQ36" s="23" t="s">
        <v>34</v>
      </c>
      <c r="AR36" s="24"/>
      <c r="AS36" s="23" t="s">
        <v>34</v>
      </c>
      <c r="AT36" s="24"/>
      <c r="AU36" s="23" t="s">
        <v>34</v>
      </c>
      <c r="AV36" s="24"/>
      <c r="AW36" s="23" t="s">
        <v>34</v>
      </c>
      <c r="AX36" s="24"/>
      <c r="AY36" s="23" t="s">
        <v>34</v>
      </c>
      <c r="AZ36" s="24"/>
      <c r="BA36" s="23" t="s">
        <v>34</v>
      </c>
      <c r="BB36" s="24"/>
      <c r="BC36" s="23" t="s">
        <v>34</v>
      </c>
      <c r="BD36" s="24"/>
      <c r="BE36" s="23" t="s">
        <v>34</v>
      </c>
      <c r="BF36" s="24"/>
      <c r="BG36" s="23" t="s">
        <v>34</v>
      </c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45855</v>
      </c>
      <c r="B37" s="31" t="str">
        <f>TEXT(A37,"aaa")</f>
        <v>木</v>
      </c>
      <c r="C37" s="21" t="s">
        <v>33</v>
      </c>
      <c r="D37" s="18"/>
      <c r="E37" s="25" t="s">
        <v>34</v>
      </c>
      <c r="F37" s="26"/>
      <c r="G37" s="25" t="s">
        <v>34</v>
      </c>
      <c r="H37" s="26"/>
      <c r="I37" s="25" t="s">
        <v>34</v>
      </c>
      <c r="J37" s="26"/>
      <c r="K37" s="25" t="s">
        <v>34</v>
      </c>
      <c r="L37" s="26"/>
      <c r="M37" s="25" t="s">
        <v>34</v>
      </c>
      <c r="N37" s="26"/>
      <c r="O37" s="25" t="s">
        <v>34</v>
      </c>
      <c r="P37" s="26"/>
      <c r="Q37" s="25" t="s">
        <v>34</v>
      </c>
      <c r="R37" s="26"/>
      <c r="S37" s="25" t="s">
        <v>34</v>
      </c>
      <c r="T37" s="26"/>
      <c r="U37" s="25" t="s">
        <v>34</v>
      </c>
      <c r="V37" s="26"/>
      <c r="W37" s="25" t="s">
        <v>34</v>
      </c>
      <c r="X37" s="26"/>
      <c r="Y37" s="25" t="s">
        <v>34</v>
      </c>
      <c r="Z37" s="26"/>
      <c r="AA37" s="25" t="s">
        <v>34</v>
      </c>
      <c r="AB37" s="26"/>
      <c r="AC37" s="25" t="s">
        <v>34</v>
      </c>
      <c r="AD37" s="26"/>
      <c r="AE37" s="29">
        <f>DATE($D$1+2018,$F$1,17)</f>
        <v>45855</v>
      </c>
      <c r="AF37" s="31" t="str">
        <f>TEXT(AE37,"aaa")</f>
        <v>木</v>
      </c>
      <c r="AG37" s="21" t="s">
        <v>33</v>
      </c>
      <c r="AH37" s="18"/>
      <c r="AI37" s="25" t="s">
        <v>34</v>
      </c>
      <c r="AJ37" s="26"/>
      <c r="AK37" s="25" t="s">
        <v>34</v>
      </c>
      <c r="AL37" s="26"/>
      <c r="AM37" s="25" t="s">
        <v>34</v>
      </c>
      <c r="AN37" s="26"/>
      <c r="AO37" s="25" t="s">
        <v>34</v>
      </c>
      <c r="AP37" s="26"/>
      <c r="AQ37" s="25" t="s">
        <v>34</v>
      </c>
      <c r="AR37" s="26"/>
      <c r="AS37" s="25" t="s">
        <v>34</v>
      </c>
      <c r="AT37" s="26"/>
      <c r="AU37" s="25" t="s">
        <v>34</v>
      </c>
      <c r="AV37" s="26"/>
      <c r="AW37" s="25" t="s">
        <v>34</v>
      </c>
      <c r="AX37" s="26"/>
      <c r="AY37" s="25" t="s">
        <v>34</v>
      </c>
      <c r="AZ37" s="26"/>
      <c r="BA37" s="25" t="s">
        <v>34</v>
      </c>
      <c r="BB37" s="26"/>
      <c r="BC37" s="25" t="s">
        <v>34</v>
      </c>
      <c r="BD37" s="26"/>
      <c r="BE37" s="25" t="s">
        <v>34</v>
      </c>
      <c r="BF37" s="26"/>
      <c r="BG37" s="25" t="s">
        <v>34</v>
      </c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 t="s">
        <v>34</v>
      </c>
      <c r="F38" s="24"/>
      <c r="G38" s="23" t="s">
        <v>34</v>
      </c>
      <c r="H38" s="24"/>
      <c r="I38" s="23" t="s">
        <v>34</v>
      </c>
      <c r="J38" s="24"/>
      <c r="K38" s="23" t="s">
        <v>34</v>
      </c>
      <c r="L38" s="24"/>
      <c r="M38" s="23" t="s">
        <v>34</v>
      </c>
      <c r="N38" s="24"/>
      <c r="O38" s="23" t="s">
        <v>34</v>
      </c>
      <c r="P38" s="24"/>
      <c r="Q38" s="23" t="s">
        <v>34</v>
      </c>
      <c r="R38" s="24"/>
      <c r="S38" s="23" t="s">
        <v>34</v>
      </c>
      <c r="T38" s="24"/>
      <c r="U38" s="23" t="s">
        <v>34</v>
      </c>
      <c r="V38" s="24"/>
      <c r="W38" s="23" t="s">
        <v>34</v>
      </c>
      <c r="X38" s="24"/>
      <c r="Y38" s="23" t="s">
        <v>34</v>
      </c>
      <c r="Z38" s="24"/>
      <c r="AA38" s="23" t="s">
        <v>34</v>
      </c>
      <c r="AB38" s="24"/>
      <c r="AC38" s="23" t="s">
        <v>34</v>
      </c>
      <c r="AD38" s="24"/>
      <c r="AE38" s="30"/>
      <c r="AF38" s="32"/>
      <c r="AG38" s="15" t="s">
        <v>35</v>
      </c>
      <c r="AH38" s="19"/>
      <c r="AI38" s="23" t="s">
        <v>34</v>
      </c>
      <c r="AJ38" s="24"/>
      <c r="AK38" s="23" t="s">
        <v>34</v>
      </c>
      <c r="AL38" s="24"/>
      <c r="AM38" s="23" t="s">
        <v>34</v>
      </c>
      <c r="AN38" s="24"/>
      <c r="AO38" s="23" t="s">
        <v>34</v>
      </c>
      <c r="AP38" s="24"/>
      <c r="AQ38" s="23" t="s">
        <v>34</v>
      </c>
      <c r="AR38" s="24"/>
      <c r="AS38" s="23" t="s">
        <v>34</v>
      </c>
      <c r="AT38" s="24"/>
      <c r="AU38" s="23" t="s">
        <v>34</v>
      </c>
      <c r="AV38" s="24"/>
      <c r="AW38" s="23" t="s">
        <v>34</v>
      </c>
      <c r="AX38" s="24"/>
      <c r="AY38" s="23" t="s">
        <v>34</v>
      </c>
      <c r="AZ38" s="24"/>
      <c r="BA38" s="23" t="s">
        <v>34</v>
      </c>
      <c r="BB38" s="24"/>
      <c r="BC38" s="23" t="s">
        <v>34</v>
      </c>
      <c r="BD38" s="24"/>
      <c r="BE38" s="23" t="s">
        <v>34</v>
      </c>
      <c r="BF38" s="24"/>
      <c r="BG38" s="23" t="s">
        <v>34</v>
      </c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45856</v>
      </c>
      <c r="B39" s="31" t="str">
        <f>TEXT(A39,"aaa")</f>
        <v>金</v>
      </c>
      <c r="C39" s="21" t="s">
        <v>33</v>
      </c>
      <c r="D39" s="18"/>
      <c r="E39" s="25" t="s">
        <v>34</v>
      </c>
      <c r="F39" s="26"/>
      <c r="G39" s="25" t="s">
        <v>34</v>
      </c>
      <c r="H39" s="26"/>
      <c r="I39" s="25" t="s">
        <v>34</v>
      </c>
      <c r="J39" s="26"/>
      <c r="K39" s="25" t="s">
        <v>34</v>
      </c>
      <c r="L39" s="26"/>
      <c r="M39" s="25" t="s">
        <v>34</v>
      </c>
      <c r="N39" s="26"/>
      <c r="O39" s="25" t="s">
        <v>34</v>
      </c>
      <c r="P39" s="26"/>
      <c r="Q39" s="25" t="s">
        <v>34</v>
      </c>
      <c r="R39" s="26"/>
      <c r="S39" s="25" t="s">
        <v>34</v>
      </c>
      <c r="T39" s="26"/>
      <c r="U39" s="25" t="s">
        <v>34</v>
      </c>
      <c r="V39" s="26"/>
      <c r="W39" s="25" t="s">
        <v>34</v>
      </c>
      <c r="X39" s="26"/>
      <c r="Y39" s="25" t="s">
        <v>34</v>
      </c>
      <c r="Z39" s="26"/>
      <c r="AA39" s="25" t="s">
        <v>34</v>
      </c>
      <c r="AB39" s="26"/>
      <c r="AC39" s="25" t="s">
        <v>34</v>
      </c>
      <c r="AD39" s="26"/>
      <c r="AE39" s="29">
        <f>DATE($D$1+2018,$F$1,18)</f>
        <v>45856</v>
      </c>
      <c r="AF39" s="31" t="str">
        <f>TEXT(AE39,"aaa")</f>
        <v>金</v>
      </c>
      <c r="AG39" s="21" t="s">
        <v>33</v>
      </c>
      <c r="AH39" s="18"/>
      <c r="AI39" s="25" t="s">
        <v>34</v>
      </c>
      <c r="AJ39" s="26"/>
      <c r="AK39" s="25" t="s">
        <v>34</v>
      </c>
      <c r="AL39" s="26"/>
      <c r="AM39" s="25" t="s">
        <v>34</v>
      </c>
      <c r="AN39" s="26"/>
      <c r="AO39" s="25" t="s">
        <v>34</v>
      </c>
      <c r="AP39" s="26"/>
      <c r="AQ39" s="25" t="s">
        <v>34</v>
      </c>
      <c r="AR39" s="26"/>
      <c r="AS39" s="25" t="s">
        <v>34</v>
      </c>
      <c r="AT39" s="26"/>
      <c r="AU39" s="25" t="s">
        <v>34</v>
      </c>
      <c r="AV39" s="26"/>
      <c r="AW39" s="25" t="s">
        <v>34</v>
      </c>
      <c r="AX39" s="26"/>
      <c r="AY39" s="25" t="s">
        <v>34</v>
      </c>
      <c r="AZ39" s="26"/>
      <c r="BA39" s="25" t="s">
        <v>34</v>
      </c>
      <c r="BB39" s="26"/>
      <c r="BC39" s="25" t="s">
        <v>34</v>
      </c>
      <c r="BD39" s="26"/>
      <c r="BE39" s="25" t="s">
        <v>34</v>
      </c>
      <c r="BF39" s="26"/>
      <c r="BG39" s="25" t="s">
        <v>34</v>
      </c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 t="s">
        <v>34</v>
      </c>
      <c r="F40" s="24"/>
      <c r="G40" s="23" t="s">
        <v>34</v>
      </c>
      <c r="H40" s="24"/>
      <c r="I40" s="23" t="s">
        <v>34</v>
      </c>
      <c r="J40" s="24"/>
      <c r="K40" s="23" t="s">
        <v>34</v>
      </c>
      <c r="L40" s="24"/>
      <c r="M40" s="23" t="s">
        <v>34</v>
      </c>
      <c r="N40" s="24"/>
      <c r="O40" s="23" t="s">
        <v>34</v>
      </c>
      <c r="P40" s="24"/>
      <c r="Q40" s="23" t="s">
        <v>34</v>
      </c>
      <c r="R40" s="24"/>
      <c r="S40" s="23" t="s">
        <v>34</v>
      </c>
      <c r="T40" s="24"/>
      <c r="U40" s="23" t="s">
        <v>34</v>
      </c>
      <c r="V40" s="24"/>
      <c r="W40" s="23" t="s">
        <v>34</v>
      </c>
      <c r="X40" s="24"/>
      <c r="Y40" s="23" t="s">
        <v>34</v>
      </c>
      <c r="Z40" s="24"/>
      <c r="AA40" s="23" t="s">
        <v>34</v>
      </c>
      <c r="AB40" s="24"/>
      <c r="AC40" s="23" t="s">
        <v>34</v>
      </c>
      <c r="AD40" s="24"/>
      <c r="AE40" s="30"/>
      <c r="AF40" s="32"/>
      <c r="AG40" s="15" t="s">
        <v>35</v>
      </c>
      <c r="AH40" s="19"/>
      <c r="AI40" s="23" t="s">
        <v>34</v>
      </c>
      <c r="AJ40" s="24"/>
      <c r="AK40" s="23" t="s">
        <v>34</v>
      </c>
      <c r="AL40" s="24"/>
      <c r="AM40" s="23" t="s">
        <v>34</v>
      </c>
      <c r="AN40" s="24"/>
      <c r="AO40" s="23" t="s">
        <v>34</v>
      </c>
      <c r="AP40" s="24"/>
      <c r="AQ40" s="23" t="s">
        <v>34</v>
      </c>
      <c r="AR40" s="24"/>
      <c r="AS40" s="23" t="s">
        <v>34</v>
      </c>
      <c r="AT40" s="24"/>
      <c r="AU40" s="23" t="s">
        <v>34</v>
      </c>
      <c r="AV40" s="24"/>
      <c r="AW40" s="23" t="s">
        <v>34</v>
      </c>
      <c r="AX40" s="24"/>
      <c r="AY40" s="23" t="s">
        <v>34</v>
      </c>
      <c r="AZ40" s="24"/>
      <c r="BA40" s="23" t="s">
        <v>34</v>
      </c>
      <c r="BB40" s="24"/>
      <c r="BC40" s="23" t="s">
        <v>34</v>
      </c>
      <c r="BD40" s="24"/>
      <c r="BE40" s="23" t="s">
        <v>34</v>
      </c>
      <c r="BF40" s="24"/>
      <c r="BG40" s="23" t="s">
        <v>34</v>
      </c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45857</v>
      </c>
      <c r="B41" s="31" t="str">
        <f>TEXT(A41,"aaa")</f>
        <v>土</v>
      </c>
      <c r="C41" s="21" t="s">
        <v>33</v>
      </c>
      <c r="D41" s="18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25"/>
      <c r="AB41" s="26"/>
      <c r="AC41" s="25"/>
      <c r="AD41" s="26"/>
      <c r="AE41" s="29">
        <f>DATE($D$1+2018,$F$1,19)</f>
        <v>45857</v>
      </c>
      <c r="AF41" s="31" t="str">
        <f>TEXT(AE41,"aaa")</f>
        <v>土</v>
      </c>
      <c r="AG41" s="21" t="s">
        <v>33</v>
      </c>
      <c r="AH41" s="18"/>
      <c r="AI41" s="25"/>
      <c r="AJ41" s="26"/>
      <c r="AK41" s="25"/>
      <c r="AL41" s="26"/>
      <c r="AM41" s="25"/>
      <c r="AN41" s="26"/>
      <c r="AO41" s="25"/>
      <c r="AP41" s="26"/>
      <c r="AQ41" s="25"/>
      <c r="AR41" s="26"/>
      <c r="AS41" s="25"/>
      <c r="AT41" s="26"/>
      <c r="AU41" s="25"/>
      <c r="AV41" s="26"/>
      <c r="AW41" s="25"/>
      <c r="AX41" s="26"/>
      <c r="AY41" s="25"/>
      <c r="AZ41" s="26"/>
      <c r="BA41" s="25"/>
      <c r="BB41" s="26"/>
      <c r="BC41" s="25"/>
      <c r="BD41" s="26"/>
      <c r="BE41" s="25"/>
      <c r="BF41" s="26"/>
      <c r="BG41" s="25"/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30"/>
      <c r="AF42" s="32"/>
      <c r="AG42" s="15" t="s">
        <v>35</v>
      </c>
      <c r="AH42" s="19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  <c r="AU42" s="23"/>
      <c r="AV42" s="24"/>
      <c r="AW42" s="23"/>
      <c r="AX42" s="24"/>
      <c r="AY42" s="23"/>
      <c r="AZ42" s="24"/>
      <c r="BA42" s="23"/>
      <c r="BB42" s="24"/>
      <c r="BC42" s="23"/>
      <c r="BD42" s="24"/>
      <c r="BE42" s="23"/>
      <c r="BF42" s="24"/>
      <c r="BG42" s="23"/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45858</v>
      </c>
      <c r="B43" s="31" t="str">
        <f>TEXT(A43,"aaa")</f>
        <v>日</v>
      </c>
      <c r="C43" s="21" t="s">
        <v>33</v>
      </c>
      <c r="D43" s="18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25"/>
      <c r="Z43" s="26"/>
      <c r="AA43" s="25"/>
      <c r="AB43" s="26"/>
      <c r="AC43" s="25"/>
      <c r="AD43" s="27"/>
      <c r="AE43" s="29">
        <f>DATE($D$1+2018,$F$1,20)</f>
        <v>45858</v>
      </c>
      <c r="AF43" s="31" t="str">
        <f>TEXT(AE43,"aaa")</f>
        <v>日</v>
      </c>
      <c r="AG43" s="21" t="s">
        <v>33</v>
      </c>
      <c r="AH43" s="18"/>
      <c r="AI43" s="25"/>
      <c r="AJ43" s="26"/>
      <c r="AK43" s="25"/>
      <c r="AL43" s="26"/>
      <c r="AM43" s="25"/>
      <c r="AN43" s="26"/>
      <c r="AO43" s="25"/>
      <c r="AP43" s="26"/>
      <c r="AQ43" s="25"/>
      <c r="AR43" s="26"/>
      <c r="AS43" s="25"/>
      <c r="AT43" s="26"/>
      <c r="AU43" s="25"/>
      <c r="AV43" s="26"/>
      <c r="AW43" s="25"/>
      <c r="AX43" s="26"/>
      <c r="AY43" s="25"/>
      <c r="AZ43" s="26"/>
      <c r="BA43" s="25"/>
      <c r="BB43" s="26"/>
      <c r="BC43" s="25"/>
      <c r="BD43" s="26"/>
      <c r="BE43" s="25"/>
      <c r="BF43" s="26"/>
      <c r="BG43" s="25"/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8"/>
      <c r="AE44" s="30"/>
      <c r="AF44" s="32"/>
      <c r="AG44" s="15" t="s">
        <v>35</v>
      </c>
      <c r="AH44" s="19"/>
      <c r="AI44" s="23"/>
      <c r="AJ44" s="24"/>
      <c r="AK44" s="23"/>
      <c r="AL44" s="24"/>
      <c r="AM44" s="23"/>
      <c r="AN44" s="24"/>
      <c r="AO44" s="23"/>
      <c r="AP44" s="24"/>
      <c r="AQ44" s="23"/>
      <c r="AR44" s="24"/>
      <c r="AS44" s="23"/>
      <c r="AT44" s="24"/>
      <c r="AU44" s="23"/>
      <c r="AV44" s="24"/>
      <c r="AW44" s="23"/>
      <c r="AX44" s="24"/>
      <c r="AY44" s="23"/>
      <c r="AZ44" s="24"/>
      <c r="BA44" s="23"/>
      <c r="BB44" s="24"/>
      <c r="BC44" s="23"/>
      <c r="BD44" s="24"/>
      <c r="BE44" s="23"/>
      <c r="BF44" s="24"/>
      <c r="BG44" s="23"/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45859</v>
      </c>
      <c r="B45" s="31" t="str">
        <f>TEXT(A45,"aaa")</f>
        <v>月</v>
      </c>
      <c r="C45" s="21" t="s">
        <v>33</v>
      </c>
      <c r="D45" s="18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  <c r="S45" s="25"/>
      <c r="T45" s="26"/>
      <c r="U45" s="25"/>
      <c r="V45" s="26"/>
      <c r="W45" s="25"/>
      <c r="X45" s="26"/>
      <c r="Y45" s="25"/>
      <c r="Z45" s="26"/>
      <c r="AA45" s="25" t="s">
        <v>34</v>
      </c>
      <c r="AB45" s="26"/>
      <c r="AC45" s="25" t="s">
        <v>34</v>
      </c>
      <c r="AD45" s="26"/>
      <c r="AE45" s="29">
        <f>DATE($D$1+2018,$F$1,21)</f>
        <v>45859</v>
      </c>
      <c r="AF45" s="31" t="str">
        <f>TEXT(AE45,"aaa")</f>
        <v>月</v>
      </c>
      <c r="AG45" s="21" t="s">
        <v>33</v>
      </c>
      <c r="AH45" s="18"/>
      <c r="AI45" s="25" t="s">
        <v>34</v>
      </c>
      <c r="AJ45" s="26"/>
      <c r="AK45" s="25" t="s">
        <v>34</v>
      </c>
      <c r="AL45" s="26"/>
      <c r="AM45" s="25" t="s">
        <v>34</v>
      </c>
      <c r="AN45" s="26"/>
      <c r="AO45" s="25" t="s">
        <v>34</v>
      </c>
      <c r="AP45" s="26"/>
      <c r="AQ45" s="25" t="s">
        <v>34</v>
      </c>
      <c r="AR45" s="26"/>
      <c r="AS45" s="25" t="s">
        <v>34</v>
      </c>
      <c r="AT45" s="26"/>
      <c r="AU45" s="25" t="s">
        <v>34</v>
      </c>
      <c r="AV45" s="26"/>
      <c r="AW45" s="25" t="s">
        <v>34</v>
      </c>
      <c r="AX45" s="26"/>
      <c r="AY45" s="25" t="s">
        <v>34</v>
      </c>
      <c r="AZ45" s="26"/>
      <c r="BA45" s="25" t="s">
        <v>34</v>
      </c>
      <c r="BB45" s="26"/>
      <c r="BC45" s="25" t="s">
        <v>34</v>
      </c>
      <c r="BD45" s="26"/>
      <c r="BE45" s="25" t="s">
        <v>34</v>
      </c>
      <c r="BF45" s="26"/>
      <c r="BG45" s="25" t="s">
        <v>34</v>
      </c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4"/>
      <c r="U46" s="23"/>
      <c r="V46" s="24"/>
      <c r="W46" s="23"/>
      <c r="X46" s="24"/>
      <c r="Y46" s="23"/>
      <c r="Z46" s="24"/>
      <c r="AA46" s="23" t="s">
        <v>34</v>
      </c>
      <c r="AB46" s="24"/>
      <c r="AC46" s="23" t="s">
        <v>34</v>
      </c>
      <c r="AD46" s="24"/>
      <c r="AE46" s="30"/>
      <c r="AF46" s="32"/>
      <c r="AG46" s="15" t="s">
        <v>35</v>
      </c>
      <c r="AH46" s="19"/>
      <c r="AI46" s="23" t="s">
        <v>34</v>
      </c>
      <c r="AJ46" s="24"/>
      <c r="AK46" s="23" t="s">
        <v>34</v>
      </c>
      <c r="AL46" s="24"/>
      <c r="AM46" s="23" t="s">
        <v>34</v>
      </c>
      <c r="AN46" s="24"/>
      <c r="AO46" s="23" t="s">
        <v>34</v>
      </c>
      <c r="AP46" s="24"/>
      <c r="AQ46" s="23" t="s">
        <v>34</v>
      </c>
      <c r="AR46" s="24"/>
      <c r="AS46" s="23" t="s">
        <v>34</v>
      </c>
      <c r="AT46" s="24"/>
      <c r="AU46" s="23" t="s">
        <v>34</v>
      </c>
      <c r="AV46" s="24"/>
      <c r="AW46" s="23" t="s">
        <v>34</v>
      </c>
      <c r="AX46" s="24"/>
      <c r="AY46" s="23" t="s">
        <v>34</v>
      </c>
      <c r="AZ46" s="24"/>
      <c r="BA46" s="23" t="s">
        <v>34</v>
      </c>
      <c r="BB46" s="24"/>
      <c r="BC46" s="23" t="s">
        <v>34</v>
      </c>
      <c r="BD46" s="24"/>
      <c r="BE46" s="23" t="s">
        <v>34</v>
      </c>
      <c r="BF46" s="24"/>
      <c r="BG46" s="23" t="s">
        <v>34</v>
      </c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45860</v>
      </c>
      <c r="B47" s="31" t="str">
        <f>TEXT(A47,"aaa")</f>
        <v>火</v>
      </c>
      <c r="C47" s="17" t="s">
        <v>33</v>
      </c>
      <c r="D47" s="18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  <c r="P47" s="26"/>
      <c r="Q47" s="25"/>
      <c r="R47" s="26"/>
      <c r="S47" s="25"/>
      <c r="T47" s="26"/>
      <c r="U47" s="25"/>
      <c r="V47" s="26"/>
      <c r="W47" s="25"/>
      <c r="X47" s="26"/>
      <c r="Y47" s="25"/>
      <c r="Z47" s="26"/>
      <c r="AA47" s="25"/>
      <c r="AB47" s="26"/>
      <c r="AC47" s="25"/>
      <c r="AD47" s="27"/>
      <c r="AE47" s="29">
        <f>DATE($D$1+2018,$F$1,22)</f>
        <v>45860</v>
      </c>
      <c r="AF47" s="31" t="str">
        <f>TEXT(AE47,"aaa")</f>
        <v>火</v>
      </c>
      <c r="AG47" s="21" t="s">
        <v>33</v>
      </c>
      <c r="AH47" s="18"/>
      <c r="AI47" s="25"/>
      <c r="AJ47" s="26"/>
      <c r="AK47" s="25"/>
      <c r="AL47" s="26"/>
      <c r="AM47" s="25"/>
      <c r="AN47" s="26"/>
      <c r="AO47" s="25"/>
      <c r="AP47" s="26"/>
      <c r="AQ47" s="25"/>
      <c r="AR47" s="26"/>
      <c r="AS47" s="25"/>
      <c r="AT47" s="26"/>
      <c r="AU47" s="25"/>
      <c r="AV47" s="26"/>
      <c r="AW47" s="25"/>
      <c r="AX47" s="26"/>
      <c r="AY47" s="25"/>
      <c r="AZ47" s="26"/>
      <c r="BA47" s="25"/>
      <c r="BB47" s="26"/>
      <c r="BC47" s="25"/>
      <c r="BD47" s="26"/>
      <c r="BE47" s="25"/>
      <c r="BF47" s="26"/>
      <c r="BG47" s="25"/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  <c r="S48" s="23"/>
      <c r="T48" s="24"/>
      <c r="U48" s="23"/>
      <c r="V48" s="24"/>
      <c r="W48" s="23"/>
      <c r="X48" s="24"/>
      <c r="Y48" s="23"/>
      <c r="Z48" s="24"/>
      <c r="AA48" s="23"/>
      <c r="AB48" s="24"/>
      <c r="AC48" s="23"/>
      <c r="AD48" s="28"/>
      <c r="AE48" s="30"/>
      <c r="AF48" s="32"/>
      <c r="AG48" s="15" t="s">
        <v>35</v>
      </c>
      <c r="AH48" s="19"/>
      <c r="AI48" s="23"/>
      <c r="AJ48" s="24"/>
      <c r="AK48" s="23"/>
      <c r="AL48" s="24"/>
      <c r="AM48" s="23"/>
      <c r="AN48" s="24"/>
      <c r="AO48" s="23"/>
      <c r="AP48" s="24"/>
      <c r="AQ48" s="23"/>
      <c r="AR48" s="24"/>
      <c r="AS48" s="23"/>
      <c r="AT48" s="24"/>
      <c r="AU48" s="23"/>
      <c r="AV48" s="24"/>
      <c r="AW48" s="23"/>
      <c r="AX48" s="24"/>
      <c r="AY48" s="23"/>
      <c r="AZ48" s="24"/>
      <c r="BA48" s="23"/>
      <c r="BB48" s="24"/>
      <c r="BC48" s="23"/>
      <c r="BD48" s="24"/>
      <c r="BE48" s="23"/>
      <c r="BF48" s="24"/>
      <c r="BG48" s="23"/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45861</v>
      </c>
      <c r="B49" s="31" t="str">
        <f>TEXT(A49,"aaa")</f>
        <v>水</v>
      </c>
      <c r="C49" s="21" t="s">
        <v>33</v>
      </c>
      <c r="D49" s="18"/>
      <c r="E49" s="25" t="s">
        <v>34</v>
      </c>
      <c r="F49" s="26"/>
      <c r="G49" s="25" t="s">
        <v>34</v>
      </c>
      <c r="H49" s="26"/>
      <c r="I49" s="25" t="s">
        <v>34</v>
      </c>
      <c r="J49" s="26"/>
      <c r="K49" s="25" t="s">
        <v>34</v>
      </c>
      <c r="L49" s="26"/>
      <c r="M49" s="25" t="s">
        <v>34</v>
      </c>
      <c r="N49" s="26"/>
      <c r="O49" s="25" t="s">
        <v>34</v>
      </c>
      <c r="P49" s="26"/>
      <c r="Q49" s="25" t="s">
        <v>34</v>
      </c>
      <c r="R49" s="26"/>
      <c r="S49" s="25" t="s">
        <v>34</v>
      </c>
      <c r="T49" s="26"/>
      <c r="U49" s="25" t="s">
        <v>34</v>
      </c>
      <c r="V49" s="26"/>
      <c r="W49" s="25" t="s">
        <v>34</v>
      </c>
      <c r="X49" s="26"/>
      <c r="Y49" s="25"/>
      <c r="Z49" s="26"/>
      <c r="AA49" s="25"/>
      <c r="AB49" s="26"/>
      <c r="AC49" s="25"/>
      <c r="AD49" s="26"/>
      <c r="AE49" s="29">
        <f>DATE($D$1+2018,$F$1,23)</f>
        <v>45861</v>
      </c>
      <c r="AF49" s="31" t="str">
        <f>TEXT(AE49,"aaa")</f>
        <v>水</v>
      </c>
      <c r="AG49" s="21" t="s">
        <v>33</v>
      </c>
      <c r="AH49" s="18"/>
      <c r="AI49" s="25" t="s">
        <v>34</v>
      </c>
      <c r="AJ49" s="26"/>
      <c r="AK49" s="25" t="s">
        <v>34</v>
      </c>
      <c r="AL49" s="26"/>
      <c r="AM49" s="25" t="s">
        <v>34</v>
      </c>
      <c r="AN49" s="26"/>
      <c r="AO49" s="25" t="s">
        <v>34</v>
      </c>
      <c r="AP49" s="26"/>
      <c r="AQ49" s="25" t="s">
        <v>34</v>
      </c>
      <c r="AR49" s="26"/>
      <c r="AS49" s="25" t="s">
        <v>34</v>
      </c>
      <c r="AT49" s="26"/>
      <c r="AU49" s="25" t="s">
        <v>34</v>
      </c>
      <c r="AV49" s="26"/>
      <c r="AW49" s="25" t="s">
        <v>34</v>
      </c>
      <c r="AX49" s="26"/>
      <c r="AY49" s="25" t="s">
        <v>34</v>
      </c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 t="s">
        <v>34</v>
      </c>
      <c r="F50" s="24"/>
      <c r="G50" s="23" t="s">
        <v>34</v>
      </c>
      <c r="H50" s="24"/>
      <c r="I50" s="23" t="s">
        <v>34</v>
      </c>
      <c r="J50" s="24"/>
      <c r="K50" s="23" t="s">
        <v>34</v>
      </c>
      <c r="L50" s="24"/>
      <c r="M50" s="23" t="s">
        <v>34</v>
      </c>
      <c r="N50" s="24"/>
      <c r="O50" s="23" t="s">
        <v>34</v>
      </c>
      <c r="P50" s="24"/>
      <c r="Q50" s="23" t="s">
        <v>34</v>
      </c>
      <c r="R50" s="24"/>
      <c r="S50" s="23" t="s">
        <v>34</v>
      </c>
      <c r="T50" s="24"/>
      <c r="U50" s="23" t="s">
        <v>34</v>
      </c>
      <c r="V50" s="24"/>
      <c r="W50" s="23" t="s">
        <v>34</v>
      </c>
      <c r="X50" s="24"/>
      <c r="Y50" s="23"/>
      <c r="Z50" s="24"/>
      <c r="AA50" s="23"/>
      <c r="AB50" s="24"/>
      <c r="AC50" s="23"/>
      <c r="AD50" s="24"/>
      <c r="AE50" s="30"/>
      <c r="AF50" s="32"/>
      <c r="AG50" s="15" t="s">
        <v>35</v>
      </c>
      <c r="AH50" s="19"/>
      <c r="AI50" s="23" t="s">
        <v>34</v>
      </c>
      <c r="AJ50" s="24"/>
      <c r="AK50" s="23" t="s">
        <v>34</v>
      </c>
      <c r="AL50" s="24"/>
      <c r="AM50" s="23" t="s">
        <v>34</v>
      </c>
      <c r="AN50" s="24"/>
      <c r="AO50" s="23" t="s">
        <v>34</v>
      </c>
      <c r="AP50" s="24"/>
      <c r="AQ50" s="23" t="s">
        <v>34</v>
      </c>
      <c r="AR50" s="24"/>
      <c r="AS50" s="23" t="s">
        <v>34</v>
      </c>
      <c r="AT50" s="24"/>
      <c r="AU50" s="23" t="s">
        <v>34</v>
      </c>
      <c r="AV50" s="24"/>
      <c r="AW50" s="23" t="s">
        <v>34</v>
      </c>
      <c r="AX50" s="24"/>
      <c r="AY50" s="23" t="s">
        <v>34</v>
      </c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45862</v>
      </c>
      <c r="B51" s="31" t="str">
        <f>TEXT(A51,"aaa")</f>
        <v>木</v>
      </c>
      <c r="C51" s="21" t="s">
        <v>33</v>
      </c>
      <c r="D51" s="18"/>
      <c r="E51" s="25" t="s">
        <v>34</v>
      </c>
      <c r="F51" s="26"/>
      <c r="G51" s="25" t="s">
        <v>34</v>
      </c>
      <c r="H51" s="26"/>
      <c r="I51" s="25" t="s">
        <v>34</v>
      </c>
      <c r="J51" s="26"/>
      <c r="K51" s="25" t="s">
        <v>34</v>
      </c>
      <c r="L51" s="26"/>
      <c r="M51" s="25" t="s">
        <v>34</v>
      </c>
      <c r="N51" s="26"/>
      <c r="O51" s="25" t="s">
        <v>34</v>
      </c>
      <c r="P51" s="26"/>
      <c r="Q51" s="25" t="s">
        <v>34</v>
      </c>
      <c r="R51" s="26"/>
      <c r="S51" s="25" t="s">
        <v>34</v>
      </c>
      <c r="T51" s="26"/>
      <c r="U51" s="25" t="s">
        <v>34</v>
      </c>
      <c r="V51" s="26"/>
      <c r="W51" s="25" t="s">
        <v>34</v>
      </c>
      <c r="X51" s="26"/>
      <c r="Y51" s="25" t="s">
        <v>34</v>
      </c>
      <c r="Z51" s="26"/>
      <c r="AA51" s="25" t="s">
        <v>34</v>
      </c>
      <c r="AB51" s="26"/>
      <c r="AC51" s="25" t="s">
        <v>34</v>
      </c>
      <c r="AD51" s="26"/>
      <c r="AE51" s="29">
        <f>DATE($D$1+2018,$F$1,24)</f>
        <v>45862</v>
      </c>
      <c r="AF51" s="31" t="str">
        <f>TEXT(AE51,"aaa")</f>
        <v>木</v>
      </c>
      <c r="AG51" s="21" t="s">
        <v>33</v>
      </c>
      <c r="AH51" s="18"/>
      <c r="AI51" s="25" t="s">
        <v>34</v>
      </c>
      <c r="AJ51" s="26"/>
      <c r="AK51" s="25" t="s">
        <v>34</v>
      </c>
      <c r="AL51" s="26"/>
      <c r="AM51" s="25" t="s">
        <v>34</v>
      </c>
      <c r="AN51" s="26"/>
      <c r="AO51" s="25" t="s">
        <v>34</v>
      </c>
      <c r="AP51" s="26"/>
      <c r="AQ51" s="25" t="s">
        <v>34</v>
      </c>
      <c r="AR51" s="26"/>
      <c r="AS51" s="25" t="s">
        <v>34</v>
      </c>
      <c r="AT51" s="26"/>
      <c r="AU51" s="25" t="s">
        <v>34</v>
      </c>
      <c r="AV51" s="26"/>
      <c r="AW51" s="25" t="s">
        <v>34</v>
      </c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 t="s">
        <v>34</v>
      </c>
      <c r="F52" s="24"/>
      <c r="G52" s="23" t="s">
        <v>34</v>
      </c>
      <c r="H52" s="24"/>
      <c r="I52" s="23" t="s">
        <v>34</v>
      </c>
      <c r="J52" s="24"/>
      <c r="K52" s="23" t="s">
        <v>34</v>
      </c>
      <c r="L52" s="24"/>
      <c r="M52" s="23" t="s">
        <v>34</v>
      </c>
      <c r="N52" s="24"/>
      <c r="O52" s="23" t="s">
        <v>34</v>
      </c>
      <c r="P52" s="24"/>
      <c r="Q52" s="23" t="s">
        <v>34</v>
      </c>
      <c r="R52" s="24"/>
      <c r="S52" s="23" t="s">
        <v>34</v>
      </c>
      <c r="T52" s="24"/>
      <c r="U52" s="23" t="s">
        <v>34</v>
      </c>
      <c r="V52" s="24"/>
      <c r="W52" s="23" t="s">
        <v>34</v>
      </c>
      <c r="X52" s="24"/>
      <c r="Y52" s="23" t="s">
        <v>34</v>
      </c>
      <c r="Z52" s="24"/>
      <c r="AA52" s="23" t="s">
        <v>34</v>
      </c>
      <c r="AB52" s="24"/>
      <c r="AC52" s="23" t="s">
        <v>34</v>
      </c>
      <c r="AD52" s="24"/>
      <c r="AE52" s="30"/>
      <c r="AF52" s="32"/>
      <c r="AG52" s="15" t="s">
        <v>35</v>
      </c>
      <c r="AH52" s="19"/>
      <c r="AI52" s="23" t="s">
        <v>34</v>
      </c>
      <c r="AJ52" s="24"/>
      <c r="AK52" s="23" t="s">
        <v>34</v>
      </c>
      <c r="AL52" s="24"/>
      <c r="AM52" s="23" t="s">
        <v>34</v>
      </c>
      <c r="AN52" s="24"/>
      <c r="AO52" s="23" t="s">
        <v>34</v>
      </c>
      <c r="AP52" s="24"/>
      <c r="AQ52" s="23" t="s">
        <v>34</v>
      </c>
      <c r="AR52" s="24"/>
      <c r="AS52" s="23" t="s">
        <v>34</v>
      </c>
      <c r="AT52" s="24"/>
      <c r="AU52" s="23" t="s">
        <v>34</v>
      </c>
      <c r="AV52" s="24"/>
      <c r="AW52" s="23" t="s">
        <v>34</v>
      </c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45863</v>
      </c>
      <c r="B53" s="31" t="str">
        <f>TEXT(A53,"aaa")</f>
        <v>金</v>
      </c>
      <c r="C53" s="21" t="s">
        <v>33</v>
      </c>
      <c r="D53" s="18"/>
      <c r="E53" s="25"/>
      <c r="F53" s="26"/>
      <c r="G53" s="25"/>
      <c r="H53" s="26"/>
      <c r="I53" s="25"/>
      <c r="J53" s="26"/>
      <c r="K53" s="25"/>
      <c r="L53" s="26"/>
      <c r="M53" s="25"/>
      <c r="N53" s="26"/>
      <c r="O53" s="25"/>
      <c r="P53" s="26"/>
      <c r="Q53" s="25"/>
      <c r="R53" s="26"/>
      <c r="S53" s="25"/>
      <c r="T53" s="26"/>
      <c r="U53" s="25"/>
      <c r="V53" s="26"/>
      <c r="W53" s="25"/>
      <c r="X53" s="26"/>
      <c r="Y53" s="25"/>
      <c r="Z53" s="26"/>
      <c r="AA53" s="25"/>
      <c r="AB53" s="26"/>
      <c r="AC53" s="25"/>
      <c r="AD53" s="27"/>
      <c r="AE53" s="29">
        <f>DATE($D$1+2018,$F$1,25)</f>
        <v>45863</v>
      </c>
      <c r="AF53" s="31" t="str">
        <f>TEXT(AE53,"aaa")</f>
        <v>金</v>
      </c>
      <c r="AG53" s="21" t="s">
        <v>33</v>
      </c>
      <c r="AH53" s="18"/>
      <c r="AI53" s="25"/>
      <c r="AJ53" s="26"/>
      <c r="AK53" s="25"/>
      <c r="AL53" s="26"/>
      <c r="AM53" s="25"/>
      <c r="AN53" s="26"/>
      <c r="AO53" s="25"/>
      <c r="AP53" s="26"/>
      <c r="AQ53" s="25"/>
      <c r="AR53" s="26"/>
      <c r="AS53" s="25"/>
      <c r="AT53" s="26"/>
      <c r="AU53" s="25"/>
      <c r="AV53" s="26"/>
      <c r="AW53" s="25"/>
      <c r="AX53" s="26"/>
      <c r="AY53" s="25"/>
      <c r="AZ53" s="26"/>
      <c r="BA53" s="25"/>
      <c r="BB53" s="26"/>
      <c r="BC53" s="25"/>
      <c r="BD53" s="26"/>
      <c r="BE53" s="25"/>
      <c r="BF53" s="26"/>
      <c r="BG53" s="25"/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3"/>
      <c r="T54" s="24"/>
      <c r="U54" s="23"/>
      <c r="V54" s="24"/>
      <c r="W54" s="23"/>
      <c r="X54" s="24"/>
      <c r="Y54" s="23"/>
      <c r="Z54" s="24"/>
      <c r="AA54" s="23"/>
      <c r="AB54" s="24"/>
      <c r="AC54" s="23"/>
      <c r="AD54" s="28"/>
      <c r="AE54" s="30"/>
      <c r="AF54" s="32"/>
      <c r="AG54" s="15" t="s">
        <v>35</v>
      </c>
      <c r="AH54" s="19"/>
      <c r="AI54" s="23"/>
      <c r="AJ54" s="24"/>
      <c r="AK54" s="23"/>
      <c r="AL54" s="24"/>
      <c r="AM54" s="23"/>
      <c r="AN54" s="24"/>
      <c r="AO54" s="23"/>
      <c r="AP54" s="24"/>
      <c r="AQ54" s="23"/>
      <c r="AR54" s="24"/>
      <c r="AS54" s="23"/>
      <c r="AT54" s="24"/>
      <c r="AU54" s="23"/>
      <c r="AV54" s="24"/>
      <c r="AW54" s="23"/>
      <c r="AX54" s="24"/>
      <c r="AY54" s="23"/>
      <c r="AZ54" s="24"/>
      <c r="BA54" s="23"/>
      <c r="BB54" s="24"/>
      <c r="BC54" s="23"/>
      <c r="BD54" s="24"/>
      <c r="BE54" s="23"/>
      <c r="BF54" s="24"/>
      <c r="BG54" s="23"/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45864</v>
      </c>
      <c r="B55" s="31" t="str">
        <f>TEXT(A55,"aaa")</f>
        <v>土</v>
      </c>
      <c r="C55" s="21" t="s">
        <v>33</v>
      </c>
      <c r="D55" s="18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7"/>
      <c r="AE55" s="29">
        <f>DATE($D$1+2018,$F$1,26)</f>
        <v>45864</v>
      </c>
      <c r="AF55" s="31" t="str">
        <f>TEXT(AE55,"aaa")</f>
        <v>土</v>
      </c>
      <c r="AG55" s="21" t="s">
        <v>33</v>
      </c>
      <c r="AH55" s="18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  <c r="AU55" s="25"/>
      <c r="AV55" s="26"/>
      <c r="AW55" s="25"/>
      <c r="AX55" s="26"/>
      <c r="AY55" s="25"/>
      <c r="AZ55" s="26"/>
      <c r="BA55" s="25"/>
      <c r="BB55" s="26"/>
      <c r="BC55" s="25"/>
      <c r="BD55" s="26"/>
      <c r="BE55" s="25"/>
      <c r="BF55" s="26"/>
      <c r="BG55" s="25"/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23"/>
      <c r="AB56" s="24"/>
      <c r="AC56" s="23"/>
      <c r="AD56" s="28"/>
      <c r="AE56" s="30"/>
      <c r="AF56" s="32"/>
      <c r="AG56" s="15" t="s">
        <v>35</v>
      </c>
      <c r="AH56" s="19"/>
      <c r="AI56" s="23"/>
      <c r="AJ56" s="24"/>
      <c r="AK56" s="23"/>
      <c r="AL56" s="24"/>
      <c r="AM56" s="23"/>
      <c r="AN56" s="24"/>
      <c r="AO56" s="23"/>
      <c r="AP56" s="24"/>
      <c r="AQ56" s="23"/>
      <c r="AR56" s="24"/>
      <c r="AS56" s="23"/>
      <c r="AT56" s="24"/>
      <c r="AU56" s="23"/>
      <c r="AV56" s="24"/>
      <c r="AW56" s="23"/>
      <c r="AX56" s="24"/>
      <c r="AY56" s="23"/>
      <c r="AZ56" s="24"/>
      <c r="BA56" s="23"/>
      <c r="BB56" s="24"/>
      <c r="BC56" s="23"/>
      <c r="BD56" s="24"/>
      <c r="BE56" s="23"/>
      <c r="BF56" s="24"/>
      <c r="BG56" s="23"/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45865</v>
      </c>
      <c r="B57" s="31" t="str">
        <f>TEXT(A57,"aaa")</f>
        <v>日</v>
      </c>
      <c r="C57" s="21" t="s">
        <v>33</v>
      </c>
      <c r="D57" s="18"/>
      <c r="E57" s="25"/>
      <c r="F57" s="26"/>
      <c r="G57" s="25"/>
      <c r="H57" s="26"/>
      <c r="I57" s="25"/>
      <c r="J57" s="26"/>
      <c r="K57" s="25"/>
      <c r="L57" s="26"/>
      <c r="M57" s="25"/>
      <c r="N57" s="26"/>
      <c r="O57" s="25"/>
      <c r="P57" s="26"/>
      <c r="Q57" s="25"/>
      <c r="R57" s="26"/>
      <c r="S57" s="25"/>
      <c r="T57" s="26"/>
      <c r="U57" s="25"/>
      <c r="V57" s="26"/>
      <c r="W57" s="25"/>
      <c r="X57" s="26"/>
      <c r="Y57" s="25"/>
      <c r="Z57" s="26"/>
      <c r="AA57" s="25"/>
      <c r="AB57" s="26"/>
      <c r="AC57" s="25"/>
      <c r="AD57" s="27"/>
      <c r="AE57" s="29">
        <f>DATE($D$1+2018,$F$1,27)</f>
        <v>45865</v>
      </c>
      <c r="AF57" s="31" t="str">
        <f>TEXT(AE57,"aaa")</f>
        <v>日</v>
      </c>
      <c r="AG57" s="21" t="s">
        <v>33</v>
      </c>
      <c r="AH57" s="18"/>
      <c r="AI57" s="25"/>
      <c r="AJ57" s="26"/>
      <c r="AK57" s="25"/>
      <c r="AL57" s="26"/>
      <c r="AM57" s="25"/>
      <c r="AN57" s="26"/>
      <c r="AO57" s="25"/>
      <c r="AP57" s="26"/>
      <c r="AQ57" s="25"/>
      <c r="AR57" s="26"/>
      <c r="AS57" s="25"/>
      <c r="AT57" s="26"/>
      <c r="AU57" s="25"/>
      <c r="AV57" s="26"/>
      <c r="AW57" s="25"/>
      <c r="AX57" s="26"/>
      <c r="AY57" s="25"/>
      <c r="AZ57" s="26"/>
      <c r="BA57" s="25"/>
      <c r="BB57" s="26"/>
      <c r="BC57" s="25"/>
      <c r="BD57" s="26"/>
      <c r="BE57" s="25"/>
      <c r="BF57" s="26"/>
      <c r="BG57" s="25"/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3"/>
      <c r="T58" s="24"/>
      <c r="U58" s="23"/>
      <c r="V58" s="24"/>
      <c r="W58" s="23"/>
      <c r="X58" s="24"/>
      <c r="Y58" s="23"/>
      <c r="Z58" s="24"/>
      <c r="AA58" s="23"/>
      <c r="AB58" s="24"/>
      <c r="AC58" s="23"/>
      <c r="AD58" s="28"/>
      <c r="AE58" s="30"/>
      <c r="AF58" s="32"/>
      <c r="AG58" s="15" t="s">
        <v>35</v>
      </c>
      <c r="AH58" s="19"/>
      <c r="AI58" s="23"/>
      <c r="AJ58" s="24"/>
      <c r="AK58" s="23"/>
      <c r="AL58" s="24"/>
      <c r="AM58" s="23"/>
      <c r="AN58" s="24"/>
      <c r="AO58" s="23"/>
      <c r="AP58" s="24"/>
      <c r="AQ58" s="23"/>
      <c r="AR58" s="24"/>
      <c r="AS58" s="23"/>
      <c r="AT58" s="24"/>
      <c r="AU58" s="23"/>
      <c r="AV58" s="24"/>
      <c r="AW58" s="23"/>
      <c r="AX58" s="24"/>
      <c r="AY58" s="23"/>
      <c r="AZ58" s="24"/>
      <c r="BA58" s="23"/>
      <c r="BB58" s="24"/>
      <c r="BC58" s="23"/>
      <c r="BD58" s="24"/>
      <c r="BE58" s="23"/>
      <c r="BF58" s="24"/>
      <c r="BG58" s="23"/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45866</v>
      </c>
      <c r="B59" s="31" t="str">
        <f>TEXT(A59,"aaa")</f>
        <v>月</v>
      </c>
      <c r="C59" s="21" t="s">
        <v>33</v>
      </c>
      <c r="D59" s="18"/>
      <c r="E59" s="25" t="s">
        <v>34</v>
      </c>
      <c r="F59" s="26"/>
      <c r="G59" s="25" t="s">
        <v>34</v>
      </c>
      <c r="H59" s="26"/>
      <c r="I59" s="25" t="s">
        <v>34</v>
      </c>
      <c r="J59" s="26"/>
      <c r="K59" s="25" t="s">
        <v>34</v>
      </c>
      <c r="L59" s="26"/>
      <c r="M59" s="25" t="s">
        <v>34</v>
      </c>
      <c r="N59" s="26"/>
      <c r="O59" s="25" t="s">
        <v>34</v>
      </c>
      <c r="P59" s="26"/>
      <c r="Q59" s="25" t="s">
        <v>34</v>
      </c>
      <c r="R59" s="26"/>
      <c r="S59" s="25" t="s">
        <v>34</v>
      </c>
      <c r="T59" s="26"/>
      <c r="U59" s="25" t="s">
        <v>34</v>
      </c>
      <c r="V59" s="26"/>
      <c r="W59" s="25" t="s">
        <v>34</v>
      </c>
      <c r="X59" s="26"/>
      <c r="Y59" s="25" t="s">
        <v>34</v>
      </c>
      <c r="Z59" s="26"/>
      <c r="AA59" s="25" t="s">
        <v>34</v>
      </c>
      <c r="AB59" s="26"/>
      <c r="AC59" s="25" t="s">
        <v>34</v>
      </c>
      <c r="AD59" s="26"/>
      <c r="AE59" s="29">
        <f>DATE($D$1+2018,$F$1,28)</f>
        <v>45866</v>
      </c>
      <c r="AF59" s="31" t="str">
        <f>TEXT(AE59,"aaa")</f>
        <v>月</v>
      </c>
      <c r="AG59" s="21" t="s">
        <v>33</v>
      </c>
      <c r="AH59" s="18"/>
      <c r="AI59" s="25" t="s">
        <v>34</v>
      </c>
      <c r="AJ59" s="26"/>
      <c r="AK59" s="25" t="s">
        <v>34</v>
      </c>
      <c r="AL59" s="26"/>
      <c r="AM59" s="25" t="s">
        <v>34</v>
      </c>
      <c r="AN59" s="26"/>
      <c r="AO59" s="25" t="s">
        <v>34</v>
      </c>
      <c r="AP59" s="26"/>
      <c r="AQ59" s="25" t="s">
        <v>34</v>
      </c>
      <c r="AR59" s="26"/>
      <c r="AS59" s="25" t="s">
        <v>34</v>
      </c>
      <c r="AT59" s="26"/>
      <c r="AU59" s="25" t="s">
        <v>34</v>
      </c>
      <c r="AV59" s="26"/>
      <c r="AW59" s="25" t="s">
        <v>34</v>
      </c>
      <c r="AX59" s="26"/>
      <c r="AY59" s="25" t="s">
        <v>34</v>
      </c>
      <c r="AZ59" s="26"/>
      <c r="BA59" s="25" t="s">
        <v>34</v>
      </c>
      <c r="BB59" s="26"/>
      <c r="BC59" s="25" t="s">
        <v>34</v>
      </c>
      <c r="BD59" s="26"/>
      <c r="BE59" s="25" t="s">
        <v>34</v>
      </c>
      <c r="BF59" s="26"/>
      <c r="BG59" s="25" t="s">
        <v>34</v>
      </c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 t="s">
        <v>34</v>
      </c>
      <c r="F60" s="24"/>
      <c r="G60" s="23" t="s">
        <v>34</v>
      </c>
      <c r="H60" s="24"/>
      <c r="I60" s="23" t="s">
        <v>34</v>
      </c>
      <c r="J60" s="24"/>
      <c r="K60" s="23" t="s">
        <v>34</v>
      </c>
      <c r="L60" s="24"/>
      <c r="M60" s="23" t="s">
        <v>34</v>
      </c>
      <c r="N60" s="24"/>
      <c r="O60" s="23" t="s">
        <v>34</v>
      </c>
      <c r="P60" s="24"/>
      <c r="Q60" s="23" t="s">
        <v>34</v>
      </c>
      <c r="R60" s="24"/>
      <c r="S60" s="23" t="s">
        <v>34</v>
      </c>
      <c r="T60" s="24"/>
      <c r="U60" s="23" t="s">
        <v>34</v>
      </c>
      <c r="V60" s="24"/>
      <c r="W60" s="23" t="s">
        <v>34</v>
      </c>
      <c r="X60" s="24"/>
      <c r="Y60" s="23" t="s">
        <v>34</v>
      </c>
      <c r="Z60" s="24"/>
      <c r="AA60" s="23" t="s">
        <v>34</v>
      </c>
      <c r="AB60" s="24"/>
      <c r="AC60" s="23" t="s">
        <v>34</v>
      </c>
      <c r="AD60" s="24"/>
      <c r="AE60" s="30"/>
      <c r="AF60" s="32"/>
      <c r="AG60" s="15" t="s">
        <v>35</v>
      </c>
      <c r="AH60" s="19"/>
      <c r="AI60" s="23" t="s">
        <v>34</v>
      </c>
      <c r="AJ60" s="24"/>
      <c r="AK60" s="23" t="s">
        <v>34</v>
      </c>
      <c r="AL60" s="24"/>
      <c r="AM60" s="23" t="s">
        <v>34</v>
      </c>
      <c r="AN60" s="24"/>
      <c r="AO60" s="23" t="s">
        <v>34</v>
      </c>
      <c r="AP60" s="24"/>
      <c r="AQ60" s="23" t="s">
        <v>34</v>
      </c>
      <c r="AR60" s="24"/>
      <c r="AS60" s="23" t="s">
        <v>34</v>
      </c>
      <c r="AT60" s="24"/>
      <c r="AU60" s="23" t="s">
        <v>34</v>
      </c>
      <c r="AV60" s="24"/>
      <c r="AW60" s="23" t="s">
        <v>34</v>
      </c>
      <c r="AX60" s="24"/>
      <c r="AY60" s="23" t="s">
        <v>34</v>
      </c>
      <c r="AZ60" s="24"/>
      <c r="BA60" s="23" t="s">
        <v>34</v>
      </c>
      <c r="BB60" s="24"/>
      <c r="BC60" s="23" t="s">
        <v>34</v>
      </c>
      <c r="BD60" s="24"/>
      <c r="BE60" s="23" t="s">
        <v>34</v>
      </c>
      <c r="BF60" s="24"/>
      <c r="BG60" s="23" t="s">
        <v>34</v>
      </c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45867</v>
      </c>
      <c r="B61" s="31" t="str">
        <f>TEXT(A61,"aaa")</f>
        <v>火</v>
      </c>
      <c r="C61" s="21" t="s">
        <v>33</v>
      </c>
      <c r="D61" s="18"/>
      <c r="E61" s="25" t="s">
        <v>34</v>
      </c>
      <c r="F61" s="26"/>
      <c r="G61" s="25" t="s">
        <v>34</v>
      </c>
      <c r="H61" s="26"/>
      <c r="I61" s="25" t="s">
        <v>34</v>
      </c>
      <c r="J61" s="26"/>
      <c r="K61" s="25" t="s">
        <v>34</v>
      </c>
      <c r="L61" s="26"/>
      <c r="M61" s="25" t="s">
        <v>34</v>
      </c>
      <c r="N61" s="26"/>
      <c r="O61" s="25" t="s">
        <v>34</v>
      </c>
      <c r="P61" s="26"/>
      <c r="Q61" s="25" t="s">
        <v>34</v>
      </c>
      <c r="R61" s="26"/>
      <c r="S61" s="25" t="s">
        <v>34</v>
      </c>
      <c r="T61" s="26"/>
      <c r="U61" s="25" t="s">
        <v>34</v>
      </c>
      <c r="V61" s="26"/>
      <c r="W61" s="25" t="s">
        <v>34</v>
      </c>
      <c r="X61" s="26"/>
      <c r="Y61" s="25" t="s">
        <v>34</v>
      </c>
      <c r="Z61" s="26"/>
      <c r="AA61" s="25" t="s">
        <v>34</v>
      </c>
      <c r="AB61" s="26"/>
      <c r="AC61" s="25" t="s">
        <v>34</v>
      </c>
      <c r="AD61" s="26"/>
      <c r="AE61" s="29">
        <f>DATE($D$1+2018,$F$1,29)</f>
        <v>45867</v>
      </c>
      <c r="AF61" s="31" t="str">
        <f>TEXT(AE61,"aaa")</f>
        <v>火</v>
      </c>
      <c r="AG61" s="21" t="s">
        <v>33</v>
      </c>
      <c r="AH61" s="18"/>
      <c r="AI61" s="25" t="s">
        <v>34</v>
      </c>
      <c r="AJ61" s="26"/>
      <c r="AK61" s="25" t="s">
        <v>34</v>
      </c>
      <c r="AL61" s="26"/>
      <c r="AM61" s="25" t="s">
        <v>34</v>
      </c>
      <c r="AN61" s="26"/>
      <c r="AO61" s="25" t="s">
        <v>34</v>
      </c>
      <c r="AP61" s="26"/>
      <c r="AQ61" s="25" t="s">
        <v>34</v>
      </c>
      <c r="AR61" s="26"/>
      <c r="AS61" s="25" t="s">
        <v>34</v>
      </c>
      <c r="AT61" s="26"/>
      <c r="AU61" s="25" t="s">
        <v>34</v>
      </c>
      <c r="AV61" s="26"/>
      <c r="AW61" s="25" t="s">
        <v>34</v>
      </c>
      <c r="AX61" s="26"/>
      <c r="AY61" s="25" t="s">
        <v>34</v>
      </c>
      <c r="AZ61" s="26"/>
      <c r="BA61" s="25" t="s">
        <v>34</v>
      </c>
      <c r="BB61" s="26"/>
      <c r="BC61" s="25" t="s">
        <v>34</v>
      </c>
      <c r="BD61" s="26"/>
      <c r="BE61" s="25" t="s">
        <v>34</v>
      </c>
      <c r="BF61" s="26"/>
      <c r="BG61" s="25" t="s">
        <v>34</v>
      </c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 t="s">
        <v>34</v>
      </c>
      <c r="F62" s="24"/>
      <c r="G62" s="23" t="s">
        <v>34</v>
      </c>
      <c r="H62" s="24"/>
      <c r="I62" s="23" t="s">
        <v>34</v>
      </c>
      <c r="J62" s="24"/>
      <c r="K62" s="23" t="s">
        <v>34</v>
      </c>
      <c r="L62" s="24"/>
      <c r="M62" s="23" t="s">
        <v>34</v>
      </c>
      <c r="N62" s="24"/>
      <c r="O62" s="23" t="s">
        <v>34</v>
      </c>
      <c r="P62" s="24"/>
      <c r="Q62" s="23" t="s">
        <v>34</v>
      </c>
      <c r="R62" s="24"/>
      <c r="S62" s="23" t="s">
        <v>34</v>
      </c>
      <c r="T62" s="24"/>
      <c r="U62" s="23" t="s">
        <v>34</v>
      </c>
      <c r="V62" s="24"/>
      <c r="W62" s="23" t="s">
        <v>34</v>
      </c>
      <c r="X62" s="24"/>
      <c r="Y62" s="23" t="s">
        <v>34</v>
      </c>
      <c r="Z62" s="24"/>
      <c r="AA62" s="23" t="s">
        <v>34</v>
      </c>
      <c r="AB62" s="24"/>
      <c r="AC62" s="23" t="s">
        <v>34</v>
      </c>
      <c r="AD62" s="24"/>
      <c r="AE62" s="30"/>
      <c r="AF62" s="32"/>
      <c r="AG62" s="15" t="s">
        <v>35</v>
      </c>
      <c r="AH62" s="19"/>
      <c r="AI62" s="23" t="s">
        <v>34</v>
      </c>
      <c r="AJ62" s="24"/>
      <c r="AK62" s="23" t="s">
        <v>34</v>
      </c>
      <c r="AL62" s="24"/>
      <c r="AM62" s="23" t="s">
        <v>34</v>
      </c>
      <c r="AN62" s="24"/>
      <c r="AO62" s="23" t="s">
        <v>34</v>
      </c>
      <c r="AP62" s="24"/>
      <c r="AQ62" s="23" t="s">
        <v>34</v>
      </c>
      <c r="AR62" s="24"/>
      <c r="AS62" s="23" t="s">
        <v>34</v>
      </c>
      <c r="AT62" s="24"/>
      <c r="AU62" s="23" t="s">
        <v>34</v>
      </c>
      <c r="AV62" s="24"/>
      <c r="AW62" s="23" t="s">
        <v>34</v>
      </c>
      <c r="AX62" s="24"/>
      <c r="AY62" s="23" t="s">
        <v>34</v>
      </c>
      <c r="AZ62" s="24"/>
      <c r="BA62" s="23" t="s">
        <v>34</v>
      </c>
      <c r="BB62" s="24"/>
      <c r="BC62" s="23" t="s">
        <v>34</v>
      </c>
      <c r="BD62" s="24"/>
      <c r="BE62" s="23" t="s">
        <v>34</v>
      </c>
      <c r="BF62" s="24"/>
      <c r="BG62" s="23" t="s">
        <v>34</v>
      </c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45868</v>
      </c>
      <c r="B63" s="31" t="str">
        <f>TEXT(A63,"aaa")</f>
        <v>水</v>
      </c>
      <c r="C63" s="21" t="s">
        <v>33</v>
      </c>
      <c r="D63" s="18"/>
      <c r="E63" s="25" t="s">
        <v>34</v>
      </c>
      <c r="F63" s="26"/>
      <c r="G63" s="25" t="s">
        <v>34</v>
      </c>
      <c r="H63" s="26"/>
      <c r="I63" s="25" t="s">
        <v>34</v>
      </c>
      <c r="J63" s="26"/>
      <c r="K63" s="25" t="s">
        <v>34</v>
      </c>
      <c r="L63" s="26"/>
      <c r="M63" s="25" t="s">
        <v>34</v>
      </c>
      <c r="N63" s="26"/>
      <c r="O63" s="25" t="s">
        <v>34</v>
      </c>
      <c r="P63" s="26"/>
      <c r="Q63" s="25" t="s">
        <v>34</v>
      </c>
      <c r="R63" s="26"/>
      <c r="S63" s="25" t="s">
        <v>34</v>
      </c>
      <c r="T63" s="26"/>
      <c r="U63" s="25" t="s">
        <v>34</v>
      </c>
      <c r="V63" s="26"/>
      <c r="W63" s="25" t="s">
        <v>34</v>
      </c>
      <c r="X63" s="26"/>
      <c r="Y63" s="25"/>
      <c r="Z63" s="26"/>
      <c r="AA63" s="25"/>
      <c r="AB63" s="26"/>
      <c r="AC63" s="25"/>
      <c r="AD63" s="26"/>
      <c r="AE63" s="29">
        <f>DATE($D$1+2018,$F$1,30)</f>
        <v>45868</v>
      </c>
      <c r="AF63" s="31" t="str">
        <f>TEXT(AE63,"aaa")</f>
        <v>水</v>
      </c>
      <c r="AG63" s="21" t="s">
        <v>33</v>
      </c>
      <c r="AH63" s="18"/>
      <c r="AI63" s="25" t="s">
        <v>34</v>
      </c>
      <c r="AJ63" s="26"/>
      <c r="AK63" s="25" t="s">
        <v>34</v>
      </c>
      <c r="AL63" s="26"/>
      <c r="AM63" s="25" t="s">
        <v>34</v>
      </c>
      <c r="AN63" s="26"/>
      <c r="AO63" s="25" t="s">
        <v>34</v>
      </c>
      <c r="AP63" s="26"/>
      <c r="AQ63" s="25" t="s">
        <v>34</v>
      </c>
      <c r="AR63" s="26"/>
      <c r="AS63" s="25" t="s">
        <v>34</v>
      </c>
      <c r="AT63" s="26"/>
      <c r="AU63" s="25" t="s">
        <v>34</v>
      </c>
      <c r="AV63" s="26"/>
      <c r="AW63" s="25" t="s">
        <v>34</v>
      </c>
      <c r="AX63" s="26"/>
      <c r="AY63" s="25" t="s">
        <v>34</v>
      </c>
      <c r="AZ63" s="26"/>
      <c r="BA63" s="25" t="s">
        <v>34</v>
      </c>
      <c r="BB63" s="26"/>
      <c r="BC63" s="25" t="s">
        <v>34</v>
      </c>
      <c r="BD63" s="26"/>
      <c r="BE63" s="25" t="s">
        <v>34</v>
      </c>
      <c r="BF63" s="26"/>
      <c r="BG63" s="25" t="s">
        <v>34</v>
      </c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 t="s">
        <v>34</v>
      </c>
      <c r="F64" s="24"/>
      <c r="G64" s="23" t="s">
        <v>34</v>
      </c>
      <c r="H64" s="24"/>
      <c r="I64" s="23" t="s">
        <v>34</v>
      </c>
      <c r="J64" s="24"/>
      <c r="K64" s="23" t="s">
        <v>34</v>
      </c>
      <c r="L64" s="24"/>
      <c r="M64" s="23" t="s">
        <v>34</v>
      </c>
      <c r="N64" s="24"/>
      <c r="O64" s="23" t="s">
        <v>34</v>
      </c>
      <c r="P64" s="24"/>
      <c r="Q64" s="23" t="s">
        <v>34</v>
      </c>
      <c r="R64" s="24"/>
      <c r="S64" s="23" t="s">
        <v>34</v>
      </c>
      <c r="T64" s="24"/>
      <c r="U64" s="23" t="s">
        <v>34</v>
      </c>
      <c r="V64" s="24"/>
      <c r="W64" s="23" t="s">
        <v>34</v>
      </c>
      <c r="X64" s="24"/>
      <c r="Y64" s="23"/>
      <c r="Z64" s="24"/>
      <c r="AA64" s="23"/>
      <c r="AB64" s="24"/>
      <c r="AC64" s="23"/>
      <c r="AD64" s="24"/>
      <c r="AE64" s="30"/>
      <c r="AF64" s="32"/>
      <c r="AG64" s="15" t="s">
        <v>35</v>
      </c>
      <c r="AH64" s="19"/>
      <c r="AI64" s="23" t="s">
        <v>34</v>
      </c>
      <c r="AJ64" s="24"/>
      <c r="AK64" s="23" t="s">
        <v>34</v>
      </c>
      <c r="AL64" s="24"/>
      <c r="AM64" s="23" t="s">
        <v>34</v>
      </c>
      <c r="AN64" s="24"/>
      <c r="AO64" s="23" t="s">
        <v>34</v>
      </c>
      <c r="AP64" s="24"/>
      <c r="AQ64" s="23" t="s">
        <v>34</v>
      </c>
      <c r="AR64" s="24"/>
      <c r="AS64" s="23" t="s">
        <v>34</v>
      </c>
      <c r="AT64" s="24"/>
      <c r="AU64" s="23" t="s">
        <v>34</v>
      </c>
      <c r="AV64" s="24"/>
      <c r="AW64" s="23" t="s">
        <v>34</v>
      </c>
      <c r="AX64" s="24"/>
      <c r="AY64" s="23" t="s">
        <v>34</v>
      </c>
      <c r="AZ64" s="24"/>
      <c r="BA64" s="23" t="s">
        <v>34</v>
      </c>
      <c r="BB64" s="24"/>
      <c r="BC64" s="23" t="s">
        <v>34</v>
      </c>
      <c r="BD64" s="24"/>
      <c r="BE64" s="23" t="s">
        <v>34</v>
      </c>
      <c r="BF64" s="24"/>
      <c r="BG64" s="23" t="s">
        <v>34</v>
      </c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45869</v>
      </c>
      <c r="B65" s="31" t="str">
        <f>TEXT(A65,"aaa")</f>
        <v>木</v>
      </c>
      <c r="C65" s="21" t="s">
        <v>33</v>
      </c>
      <c r="D65" s="18"/>
      <c r="E65" s="25" t="s">
        <v>34</v>
      </c>
      <c r="F65" s="26"/>
      <c r="G65" s="25" t="s">
        <v>34</v>
      </c>
      <c r="H65" s="26"/>
      <c r="I65" s="25" t="s">
        <v>34</v>
      </c>
      <c r="J65" s="26"/>
      <c r="K65" s="25" t="s">
        <v>34</v>
      </c>
      <c r="L65" s="26"/>
      <c r="M65" s="25" t="s">
        <v>34</v>
      </c>
      <c r="N65" s="26"/>
      <c r="O65" s="25" t="s">
        <v>34</v>
      </c>
      <c r="P65" s="26"/>
      <c r="Q65" s="25" t="s">
        <v>34</v>
      </c>
      <c r="R65" s="26"/>
      <c r="S65" s="25" t="s">
        <v>34</v>
      </c>
      <c r="T65" s="26"/>
      <c r="U65" s="25" t="s">
        <v>34</v>
      </c>
      <c r="V65" s="26"/>
      <c r="W65" s="25" t="s">
        <v>34</v>
      </c>
      <c r="X65" s="26"/>
      <c r="Y65" s="25" t="s">
        <v>34</v>
      </c>
      <c r="Z65" s="26"/>
      <c r="AA65" s="25" t="s">
        <v>34</v>
      </c>
      <c r="AB65" s="26"/>
      <c r="AC65" s="25" t="s">
        <v>34</v>
      </c>
      <c r="AD65" s="26"/>
      <c r="AE65" s="29">
        <f>DATE($D$1+2018,$F$1,31)</f>
        <v>45869</v>
      </c>
      <c r="AF65" s="31" t="str">
        <f>TEXT(AE65,"aaa")</f>
        <v>木</v>
      </c>
      <c r="AG65" s="21" t="s">
        <v>33</v>
      </c>
      <c r="AH65" s="18"/>
      <c r="AI65" s="25" t="s">
        <v>34</v>
      </c>
      <c r="AJ65" s="26"/>
      <c r="AK65" s="25" t="s">
        <v>34</v>
      </c>
      <c r="AL65" s="26"/>
      <c r="AM65" s="25" t="s">
        <v>34</v>
      </c>
      <c r="AN65" s="26"/>
      <c r="AO65" s="25" t="s">
        <v>34</v>
      </c>
      <c r="AP65" s="26"/>
      <c r="AQ65" s="25" t="s">
        <v>34</v>
      </c>
      <c r="AR65" s="26"/>
      <c r="AS65" s="25" t="s">
        <v>34</v>
      </c>
      <c r="AT65" s="26"/>
      <c r="AU65" s="25" t="s">
        <v>34</v>
      </c>
      <c r="AV65" s="26"/>
      <c r="AW65" s="25" t="s">
        <v>34</v>
      </c>
      <c r="AX65" s="26"/>
      <c r="AY65" s="25" t="s">
        <v>34</v>
      </c>
      <c r="AZ65" s="26"/>
      <c r="BA65" s="25" t="s">
        <v>34</v>
      </c>
      <c r="BB65" s="26"/>
      <c r="BC65" s="25" t="s">
        <v>34</v>
      </c>
      <c r="BD65" s="26"/>
      <c r="BE65" s="25" t="s">
        <v>34</v>
      </c>
      <c r="BF65" s="26"/>
      <c r="BG65" s="25" t="s">
        <v>34</v>
      </c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 t="s">
        <v>34</v>
      </c>
      <c r="F66" s="24"/>
      <c r="G66" s="23" t="s">
        <v>34</v>
      </c>
      <c r="H66" s="24"/>
      <c r="I66" s="23" t="s">
        <v>34</v>
      </c>
      <c r="J66" s="24"/>
      <c r="K66" s="23" t="s">
        <v>34</v>
      </c>
      <c r="L66" s="24"/>
      <c r="M66" s="23" t="s">
        <v>34</v>
      </c>
      <c r="N66" s="24"/>
      <c r="O66" s="23" t="s">
        <v>34</v>
      </c>
      <c r="P66" s="24"/>
      <c r="Q66" s="23" t="s">
        <v>34</v>
      </c>
      <c r="R66" s="24"/>
      <c r="S66" s="23" t="s">
        <v>34</v>
      </c>
      <c r="T66" s="24"/>
      <c r="U66" s="23" t="s">
        <v>34</v>
      </c>
      <c r="V66" s="24"/>
      <c r="W66" s="23" t="s">
        <v>34</v>
      </c>
      <c r="X66" s="24"/>
      <c r="Y66" s="23" t="s">
        <v>34</v>
      </c>
      <c r="Z66" s="24"/>
      <c r="AA66" s="23" t="s">
        <v>34</v>
      </c>
      <c r="AB66" s="24"/>
      <c r="AC66" s="23" t="s">
        <v>34</v>
      </c>
      <c r="AD66" s="24"/>
      <c r="AE66" s="30"/>
      <c r="AF66" s="32"/>
      <c r="AG66" s="15" t="s">
        <v>35</v>
      </c>
      <c r="AH66" s="19"/>
      <c r="AI66" s="23" t="s">
        <v>34</v>
      </c>
      <c r="AJ66" s="24"/>
      <c r="AK66" s="23" t="s">
        <v>34</v>
      </c>
      <c r="AL66" s="24"/>
      <c r="AM66" s="23" t="s">
        <v>34</v>
      </c>
      <c r="AN66" s="24"/>
      <c r="AO66" s="23" t="s">
        <v>34</v>
      </c>
      <c r="AP66" s="24"/>
      <c r="AQ66" s="23" t="s">
        <v>34</v>
      </c>
      <c r="AR66" s="24"/>
      <c r="AS66" s="23" t="s">
        <v>34</v>
      </c>
      <c r="AT66" s="24"/>
      <c r="AU66" s="23" t="s">
        <v>34</v>
      </c>
      <c r="AV66" s="24"/>
      <c r="AW66" s="23" t="s">
        <v>34</v>
      </c>
      <c r="AX66" s="24"/>
      <c r="AY66" s="23" t="s">
        <v>34</v>
      </c>
      <c r="AZ66" s="24"/>
      <c r="BA66" s="23" t="s">
        <v>34</v>
      </c>
      <c r="BB66" s="24"/>
      <c r="BC66" s="23" t="s">
        <v>34</v>
      </c>
      <c r="BD66" s="24"/>
      <c r="BE66" s="23" t="s">
        <v>34</v>
      </c>
      <c r="BF66" s="24"/>
      <c r="BG66" s="23" t="s">
        <v>34</v>
      </c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105" priority="1">
      <formula>WEEKDAY($A5)=1</formula>
    </cfRule>
    <cfRule type="expression" dxfId="104" priority="2">
      <formula>WEEKDAY($A5)=7</formula>
    </cfRule>
  </conditionalFormatting>
  <conditionalFormatting sqref="A61:B66">
    <cfRule type="expression" dxfId="103" priority="3">
      <formula>DAY($A61)&lt;5</formula>
    </cfRule>
  </conditionalFormatting>
  <conditionalFormatting sqref="D5:E66 AC5:AC66">
    <cfRule type="containsBlanks" dxfId="102" priority="4">
      <formula>LEN(TRIM(D5))=0</formula>
    </cfRule>
  </conditionalFormatting>
  <conditionalFormatting sqref="G5:G66 I5:I66 K5:K66 M5:M66 O5:O66 Q5:Q66 S5:S66 U5:U66 W5:W66 Y5:Y66 AA5:AA66">
    <cfRule type="containsBlanks" dxfId="101" priority="5">
      <formula>LEN(TRIM(G5))=0</formula>
    </cfRule>
  </conditionalFormatting>
  <conditionalFormatting sqref="AE5:AF66">
    <cfRule type="expression" dxfId="100" priority="6">
      <formula>WEEKDAY($A5)=1</formula>
    </cfRule>
    <cfRule type="expression" dxfId="99" priority="7">
      <formula>WEEKDAY($A5)=7</formula>
    </cfRule>
  </conditionalFormatting>
  <conditionalFormatting sqref="AE61:AF66">
    <cfRule type="expression" dxfId="98" priority="8">
      <formula>DAY($A61)&lt;5</formula>
    </cfRule>
  </conditionalFormatting>
  <conditionalFormatting sqref="AH5:AI66 AK5:AK66 AM5:AM66 AO5:AO66 AQ5:AQ66 AS5:AS66 AU5:AU66 AW5:AW66 AY5:AY66 BA5:BA66 BC5:BC66 BE5:BE66 BG5:BG66">
    <cfRule type="containsBlanks" dxfId="97" priority="9">
      <formula>LEN(TRIM(AH5))=0</formula>
    </cfRule>
  </conditionalFormatting>
  <dataValidations count="2">
    <dataValidation type="list" allowBlank="1" showErrorMessage="1" sqref="F1" xr:uid="{00000000-0002-0000-05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5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L66"/>
  <sheetViews>
    <sheetView view="pageBreakPreview" zoomScale="60" zoomScaleNormal="100" workbookViewId="0">
      <selection activeCell="AO57" sqref="AO57:AP57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7</v>
      </c>
      <c r="E1" s="4" t="s">
        <v>22</v>
      </c>
      <c r="F1" s="4">
        <v>8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45870</v>
      </c>
      <c r="B5" s="31" t="str">
        <f>TEXT(A5,"aaa")</f>
        <v>金</v>
      </c>
      <c r="C5" s="21" t="s">
        <v>33</v>
      </c>
      <c r="D5" s="18"/>
      <c r="E5" s="25" t="s">
        <v>34</v>
      </c>
      <c r="F5" s="26"/>
      <c r="G5" s="25" t="s">
        <v>34</v>
      </c>
      <c r="H5" s="26"/>
      <c r="I5" s="25" t="s">
        <v>34</v>
      </c>
      <c r="J5" s="26"/>
      <c r="K5" s="25" t="s">
        <v>34</v>
      </c>
      <c r="L5" s="26"/>
      <c r="M5" s="25" t="s">
        <v>34</v>
      </c>
      <c r="N5" s="26"/>
      <c r="O5" s="25" t="s">
        <v>34</v>
      </c>
      <c r="P5" s="26"/>
      <c r="Q5" s="25" t="s">
        <v>34</v>
      </c>
      <c r="R5" s="26"/>
      <c r="S5" s="25" t="s">
        <v>34</v>
      </c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33">
        <f>DATE($D$1+2018,$F$1,1)</f>
        <v>45870</v>
      </c>
      <c r="AF5" s="31" t="str">
        <f>TEXT(AE5,"aaa")</f>
        <v>金</v>
      </c>
      <c r="AG5" s="21" t="s">
        <v>33</v>
      </c>
      <c r="AH5" s="18"/>
      <c r="AI5" s="25" t="s">
        <v>34</v>
      </c>
      <c r="AJ5" s="26"/>
      <c r="AK5" s="25" t="s">
        <v>34</v>
      </c>
      <c r="AL5" s="26"/>
      <c r="AM5" s="25" t="s">
        <v>34</v>
      </c>
      <c r="AN5" s="26"/>
      <c r="AO5" s="25" t="s">
        <v>34</v>
      </c>
      <c r="AP5" s="26"/>
      <c r="AQ5" s="25" t="s">
        <v>34</v>
      </c>
      <c r="AR5" s="26"/>
      <c r="AS5" s="25" t="s">
        <v>34</v>
      </c>
      <c r="AT5" s="26"/>
      <c r="AU5" s="25" t="s">
        <v>34</v>
      </c>
      <c r="AV5" s="26"/>
      <c r="AW5" s="25" t="s">
        <v>34</v>
      </c>
      <c r="AX5" s="26"/>
      <c r="AY5" s="25"/>
      <c r="AZ5" s="26"/>
      <c r="BA5" s="25"/>
      <c r="BB5" s="26"/>
      <c r="BC5" s="25"/>
      <c r="BD5" s="26"/>
      <c r="BE5" s="25"/>
      <c r="BF5" s="26"/>
      <c r="BG5" s="25"/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 t="s">
        <v>34</v>
      </c>
      <c r="F6" s="24"/>
      <c r="G6" s="23" t="s">
        <v>34</v>
      </c>
      <c r="H6" s="24"/>
      <c r="I6" s="23" t="s">
        <v>34</v>
      </c>
      <c r="J6" s="24"/>
      <c r="K6" s="23" t="s">
        <v>34</v>
      </c>
      <c r="L6" s="24"/>
      <c r="M6" s="23" t="s">
        <v>34</v>
      </c>
      <c r="N6" s="24"/>
      <c r="O6" s="23" t="s">
        <v>34</v>
      </c>
      <c r="P6" s="24"/>
      <c r="Q6" s="23" t="s">
        <v>34</v>
      </c>
      <c r="R6" s="24"/>
      <c r="S6" s="23" t="s">
        <v>34</v>
      </c>
      <c r="T6" s="24"/>
      <c r="U6" s="23"/>
      <c r="V6" s="24"/>
      <c r="W6" s="23"/>
      <c r="X6" s="24"/>
      <c r="Y6" s="23"/>
      <c r="Z6" s="24"/>
      <c r="AA6" s="23"/>
      <c r="AB6" s="24"/>
      <c r="AC6" s="23"/>
      <c r="AD6" s="24"/>
      <c r="AE6" s="30"/>
      <c r="AF6" s="32"/>
      <c r="AG6" s="15" t="s">
        <v>35</v>
      </c>
      <c r="AH6" s="19"/>
      <c r="AI6" s="23" t="s">
        <v>34</v>
      </c>
      <c r="AJ6" s="24"/>
      <c r="AK6" s="23" t="s">
        <v>34</v>
      </c>
      <c r="AL6" s="24"/>
      <c r="AM6" s="23" t="s">
        <v>34</v>
      </c>
      <c r="AN6" s="24"/>
      <c r="AO6" s="23" t="s">
        <v>34</v>
      </c>
      <c r="AP6" s="24"/>
      <c r="AQ6" s="23" t="s">
        <v>34</v>
      </c>
      <c r="AR6" s="24"/>
      <c r="AS6" s="23" t="s">
        <v>34</v>
      </c>
      <c r="AT6" s="24"/>
      <c r="AU6" s="23" t="s">
        <v>34</v>
      </c>
      <c r="AV6" s="24"/>
      <c r="AW6" s="23" t="s">
        <v>34</v>
      </c>
      <c r="AX6" s="24"/>
      <c r="AY6" s="23"/>
      <c r="AZ6" s="24"/>
      <c r="BA6" s="23"/>
      <c r="BB6" s="24"/>
      <c r="BC6" s="23"/>
      <c r="BD6" s="24"/>
      <c r="BE6" s="23"/>
      <c r="BF6" s="24"/>
      <c r="BG6" s="23"/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45871</v>
      </c>
      <c r="B7" s="31" t="str">
        <f>TEXT(A7,"aaa")</f>
        <v>土</v>
      </c>
      <c r="C7" s="21" t="s">
        <v>33</v>
      </c>
      <c r="D7" s="18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  <c r="P7" s="26"/>
      <c r="Q7" s="25"/>
      <c r="R7" s="26"/>
      <c r="S7" s="25"/>
      <c r="T7" s="26"/>
      <c r="U7" s="25"/>
      <c r="V7" s="26"/>
      <c r="W7" s="25"/>
      <c r="X7" s="26"/>
      <c r="Y7" s="25"/>
      <c r="Z7" s="26"/>
      <c r="AA7" s="25"/>
      <c r="AB7" s="26"/>
      <c r="AC7" s="25"/>
      <c r="AD7" s="26"/>
      <c r="AE7" s="29">
        <f>DATE($D$1+2018,$F$1,2)</f>
        <v>45871</v>
      </c>
      <c r="AF7" s="31" t="str">
        <f>TEXT(AE7,"aaa")</f>
        <v>土</v>
      </c>
      <c r="AG7" s="21" t="s">
        <v>33</v>
      </c>
      <c r="AH7" s="18"/>
      <c r="AI7" s="25"/>
      <c r="AJ7" s="26"/>
      <c r="AK7" s="25"/>
      <c r="AL7" s="26"/>
      <c r="AM7" s="25"/>
      <c r="AN7" s="26"/>
      <c r="AO7" s="25"/>
      <c r="AP7" s="26"/>
      <c r="AQ7" s="25"/>
      <c r="AR7" s="26"/>
      <c r="AS7" s="25"/>
      <c r="AT7" s="26"/>
      <c r="AU7" s="25"/>
      <c r="AV7" s="26"/>
      <c r="AW7" s="25"/>
      <c r="AX7" s="26"/>
      <c r="AY7" s="25"/>
      <c r="AZ7" s="26"/>
      <c r="BA7" s="25"/>
      <c r="BB7" s="26"/>
      <c r="BC7" s="25"/>
      <c r="BD7" s="26"/>
      <c r="BE7" s="25"/>
      <c r="BF7" s="26"/>
      <c r="BG7" s="25"/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/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  <c r="V8" s="24"/>
      <c r="W8" s="23"/>
      <c r="X8" s="24"/>
      <c r="Y8" s="23"/>
      <c r="Z8" s="24"/>
      <c r="AA8" s="23"/>
      <c r="AB8" s="24"/>
      <c r="AC8" s="23"/>
      <c r="AD8" s="24"/>
      <c r="AE8" s="30"/>
      <c r="AF8" s="32"/>
      <c r="AG8" s="15" t="s">
        <v>35</v>
      </c>
      <c r="AH8" s="19"/>
      <c r="AI8" s="23"/>
      <c r="AJ8" s="24"/>
      <c r="AK8" s="23"/>
      <c r="AL8" s="24"/>
      <c r="AM8" s="23"/>
      <c r="AN8" s="24"/>
      <c r="AO8" s="23"/>
      <c r="AP8" s="24"/>
      <c r="AQ8" s="23"/>
      <c r="AR8" s="24"/>
      <c r="AS8" s="23"/>
      <c r="AT8" s="24"/>
      <c r="AU8" s="23"/>
      <c r="AV8" s="24"/>
      <c r="AW8" s="23"/>
      <c r="AX8" s="24"/>
      <c r="AY8" s="23"/>
      <c r="AZ8" s="24"/>
      <c r="BA8" s="23"/>
      <c r="BB8" s="24"/>
      <c r="BC8" s="23"/>
      <c r="BD8" s="24"/>
      <c r="BE8" s="23"/>
      <c r="BF8" s="24"/>
      <c r="BG8" s="23"/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45872</v>
      </c>
      <c r="B9" s="31" t="str">
        <f>TEXT(A9,"aaa")</f>
        <v>日</v>
      </c>
      <c r="C9" s="21" t="s">
        <v>33</v>
      </c>
      <c r="D9" s="18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  <c r="S9" s="25"/>
      <c r="T9" s="26"/>
      <c r="U9" s="25" t="s">
        <v>34</v>
      </c>
      <c r="V9" s="26"/>
      <c r="W9" s="25" t="s">
        <v>34</v>
      </c>
      <c r="X9" s="26"/>
      <c r="Y9" s="25" t="s">
        <v>34</v>
      </c>
      <c r="Z9" s="26"/>
      <c r="AA9" s="25" t="s">
        <v>34</v>
      </c>
      <c r="AB9" s="26"/>
      <c r="AC9" s="25" t="s">
        <v>34</v>
      </c>
      <c r="AD9" s="26"/>
      <c r="AE9" s="29">
        <f>DATE($D$1+2018,$F$1,3)</f>
        <v>45872</v>
      </c>
      <c r="AF9" s="31" t="str">
        <f>TEXT(AE9,"aaa")</f>
        <v>日</v>
      </c>
      <c r="AG9" s="21" t="s">
        <v>33</v>
      </c>
      <c r="AH9" s="18"/>
      <c r="AI9" s="25"/>
      <c r="AJ9" s="26"/>
      <c r="AK9" s="25"/>
      <c r="AL9" s="26"/>
      <c r="AM9" s="25"/>
      <c r="AN9" s="26"/>
      <c r="AO9" s="25"/>
      <c r="AP9" s="26"/>
      <c r="AQ9" s="25"/>
      <c r="AR9" s="26"/>
      <c r="AS9" s="25"/>
      <c r="AT9" s="26"/>
      <c r="AU9" s="25"/>
      <c r="AV9" s="26"/>
      <c r="AW9" s="25"/>
      <c r="AX9" s="26"/>
      <c r="AY9" s="25" t="s">
        <v>34</v>
      </c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  <c r="S10" s="23"/>
      <c r="T10" s="24"/>
      <c r="U10" s="23" t="s">
        <v>34</v>
      </c>
      <c r="V10" s="24"/>
      <c r="W10" s="23" t="s">
        <v>34</v>
      </c>
      <c r="X10" s="24"/>
      <c r="Y10" s="23" t="s">
        <v>34</v>
      </c>
      <c r="Z10" s="24"/>
      <c r="AA10" s="23" t="s">
        <v>34</v>
      </c>
      <c r="AB10" s="24"/>
      <c r="AC10" s="23" t="s">
        <v>34</v>
      </c>
      <c r="AD10" s="24"/>
      <c r="AE10" s="30"/>
      <c r="AF10" s="32"/>
      <c r="AG10" s="15" t="s">
        <v>35</v>
      </c>
      <c r="AH10" s="19"/>
      <c r="AI10" s="23"/>
      <c r="AJ10" s="24"/>
      <c r="AK10" s="23"/>
      <c r="AL10" s="24"/>
      <c r="AM10" s="23"/>
      <c r="AN10" s="24"/>
      <c r="AO10" s="23"/>
      <c r="AP10" s="24"/>
      <c r="AQ10" s="23"/>
      <c r="AR10" s="24"/>
      <c r="AS10" s="23"/>
      <c r="AT10" s="24"/>
      <c r="AU10" s="23"/>
      <c r="AV10" s="24"/>
      <c r="AW10" s="23"/>
      <c r="AX10" s="24"/>
      <c r="AY10" s="23" t="s">
        <v>34</v>
      </c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45873</v>
      </c>
      <c r="B11" s="31" t="str">
        <f>TEXT(A11,"aaa")</f>
        <v>月</v>
      </c>
      <c r="C11" s="21" t="s">
        <v>33</v>
      </c>
      <c r="D11" s="18"/>
      <c r="E11" s="25" t="s">
        <v>34</v>
      </c>
      <c r="F11" s="26"/>
      <c r="G11" s="25" t="s">
        <v>34</v>
      </c>
      <c r="H11" s="26"/>
      <c r="I11" s="25" t="s">
        <v>34</v>
      </c>
      <c r="J11" s="26"/>
      <c r="K11" s="25" t="s">
        <v>34</v>
      </c>
      <c r="L11" s="26"/>
      <c r="M11" s="25" t="s">
        <v>34</v>
      </c>
      <c r="N11" s="26"/>
      <c r="O11" s="25" t="s">
        <v>34</v>
      </c>
      <c r="P11" s="26"/>
      <c r="Q11" s="25" t="s">
        <v>34</v>
      </c>
      <c r="R11" s="26"/>
      <c r="S11" s="25" t="s">
        <v>34</v>
      </c>
      <c r="T11" s="26"/>
      <c r="U11" s="25" t="s">
        <v>34</v>
      </c>
      <c r="V11" s="26"/>
      <c r="W11" s="25" t="s">
        <v>34</v>
      </c>
      <c r="X11" s="26"/>
      <c r="Y11" s="25" t="s">
        <v>34</v>
      </c>
      <c r="Z11" s="26"/>
      <c r="AA11" s="25" t="s">
        <v>34</v>
      </c>
      <c r="AB11" s="26"/>
      <c r="AC11" s="25" t="s">
        <v>34</v>
      </c>
      <c r="AD11" s="26"/>
      <c r="AE11" s="29">
        <f>DATE($D$1+2018,$F$1,4)</f>
        <v>45873</v>
      </c>
      <c r="AF11" s="31" t="str">
        <f>TEXT(AE11,"aaa")</f>
        <v>月</v>
      </c>
      <c r="AG11" s="21" t="s">
        <v>33</v>
      </c>
      <c r="AH11" s="18"/>
      <c r="AI11" s="25" t="s">
        <v>34</v>
      </c>
      <c r="AJ11" s="26"/>
      <c r="AK11" s="25" t="s">
        <v>34</v>
      </c>
      <c r="AL11" s="26"/>
      <c r="AM11" s="25" t="s">
        <v>34</v>
      </c>
      <c r="AN11" s="26"/>
      <c r="AO11" s="25" t="s">
        <v>34</v>
      </c>
      <c r="AP11" s="26"/>
      <c r="AQ11" s="25" t="s">
        <v>34</v>
      </c>
      <c r="AR11" s="26"/>
      <c r="AS11" s="25" t="s">
        <v>34</v>
      </c>
      <c r="AT11" s="26"/>
      <c r="AU11" s="25" t="s">
        <v>34</v>
      </c>
      <c r="AV11" s="26"/>
      <c r="AW11" s="25" t="s">
        <v>34</v>
      </c>
      <c r="AX11" s="26"/>
      <c r="AY11" s="25" t="s">
        <v>34</v>
      </c>
      <c r="AZ11" s="26"/>
      <c r="BA11" s="25" t="s">
        <v>34</v>
      </c>
      <c r="BB11" s="26"/>
      <c r="BC11" s="25" t="s">
        <v>34</v>
      </c>
      <c r="BD11" s="26"/>
      <c r="BE11" s="25" t="s">
        <v>34</v>
      </c>
      <c r="BF11" s="26"/>
      <c r="BG11" s="25" t="s">
        <v>34</v>
      </c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 t="s">
        <v>34</v>
      </c>
      <c r="F12" s="24"/>
      <c r="G12" s="23" t="s">
        <v>34</v>
      </c>
      <c r="H12" s="24"/>
      <c r="I12" s="23" t="s">
        <v>34</v>
      </c>
      <c r="J12" s="24"/>
      <c r="K12" s="23" t="s">
        <v>34</v>
      </c>
      <c r="L12" s="24"/>
      <c r="M12" s="23" t="s">
        <v>34</v>
      </c>
      <c r="N12" s="24"/>
      <c r="O12" s="23" t="s">
        <v>34</v>
      </c>
      <c r="P12" s="24"/>
      <c r="Q12" s="23" t="s">
        <v>34</v>
      </c>
      <c r="R12" s="24"/>
      <c r="S12" s="23" t="s">
        <v>34</v>
      </c>
      <c r="T12" s="24"/>
      <c r="U12" s="23" t="s">
        <v>34</v>
      </c>
      <c r="V12" s="24"/>
      <c r="W12" s="23" t="s">
        <v>34</v>
      </c>
      <c r="X12" s="24"/>
      <c r="Y12" s="23" t="s">
        <v>34</v>
      </c>
      <c r="Z12" s="24"/>
      <c r="AA12" s="23" t="s">
        <v>34</v>
      </c>
      <c r="AB12" s="24"/>
      <c r="AC12" s="23" t="s">
        <v>34</v>
      </c>
      <c r="AD12" s="24"/>
      <c r="AE12" s="30"/>
      <c r="AF12" s="32"/>
      <c r="AG12" s="15" t="s">
        <v>35</v>
      </c>
      <c r="AH12" s="19"/>
      <c r="AI12" s="23" t="s">
        <v>34</v>
      </c>
      <c r="AJ12" s="24"/>
      <c r="AK12" s="23" t="s">
        <v>34</v>
      </c>
      <c r="AL12" s="24"/>
      <c r="AM12" s="23" t="s">
        <v>34</v>
      </c>
      <c r="AN12" s="24"/>
      <c r="AO12" s="23" t="s">
        <v>34</v>
      </c>
      <c r="AP12" s="24"/>
      <c r="AQ12" s="23" t="s">
        <v>34</v>
      </c>
      <c r="AR12" s="24"/>
      <c r="AS12" s="23" t="s">
        <v>34</v>
      </c>
      <c r="AT12" s="24"/>
      <c r="AU12" s="23" t="s">
        <v>34</v>
      </c>
      <c r="AV12" s="24"/>
      <c r="AW12" s="23" t="s">
        <v>34</v>
      </c>
      <c r="AX12" s="24"/>
      <c r="AY12" s="23" t="s">
        <v>34</v>
      </c>
      <c r="AZ12" s="24"/>
      <c r="BA12" s="23" t="s">
        <v>34</v>
      </c>
      <c r="BB12" s="24"/>
      <c r="BC12" s="23" t="s">
        <v>34</v>
      </c>
      <c r="BD12" s="24"/>
      <c r="BE12" s="23" t="s">
        <v>34</v>
      </c>
      <c r="BF12" s="24"/>
      <c r="BG12" s="23" t="s">
        <v>34</v>
      </c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45874</v>
      </c>
      <c r="B13" s="31" t="str">
        <f>TEXT(A13,"aaa")</f>
        <v>火</v>
      </c>
      <c r="C13" s="21" t="s">
        <v>33</v>
      </c>
      <c r="D13" s="18"/>
      <c r="E13" s="25" t="s">
        <v>34</v>
      </c>
      <c r="F13" s="26"/>
      <c r="G13" s="25" t="s">
        <v>34</v>
      </c>
      <c r="H13" s="26"/>
      <c r="I13" s="25" t="s">
        <v>34</v>
      </c>
      <c r="J13" s="26"/>
      <c r="K13" s="25" t="s">
        <v>34</v>
      </c>
      <c r="L13" s="26"/>
      <c r="M13" s="25" t="s">
        <v>34</v>
      </c>
      <c r="N13" s="26"/>
      <c r="O13" s="25" t="s">
        <v>34</v>
      </c>
      <c r="P13" s="26"/>
      <c r="Q13" s="25" t="s">
        <v>34</v>
      </c>
      <c r="R13" s="26"/>
      <c r="S13" s="25" t="s">
        <v>34</v>
      </c>
      <c r="T13" s="26"/>
      <c r="U13" s="25" t="s">
        <v>34</v>
      </c>
      <c r="V13" s="26"/>
      <c r="W13" s="25" t="s">
        <v>34</v>
      </c>
      <c r="X13" s="26"/>
      <c r="Y13" s="25" t="s">
        <v>34</v>
      </c>
      <c r="Z13" s="26"/>
      <c r="AA13" s="25" t="s">
        <v>34</v>
      </c>
      <c r="AB13" s="26"/>
      <c r="AC13" s="25" t="s">
        <v>34</v>
      </c>
      <c r="AD13" s="26"/>
      <c r="AE13" s="29">
        <f>DATE($D$1+2018,$F$1,5)</f>
        <v>45874</v>
      </c>
      <c r="AF13" s="31" t="str">
        <f>TEXT(AE13,"aaa")</f>
        <v>火</v>
      </c>
      <c r="AG13" s="21" t="s">
        <v>33</v>
      </c>
      <c r="AH13" s="18"/>
      <c r="AI13" s="25" t="s">
        <v>34</v>
      </c>
      <c r="AJ13" s="26"/>
      <c r="AK13" s="25" t="s">
        <v>34</v>
      </c>
      <c r="AL13" s="26"/>
      <c r="AM13" s="25" t="s">
        <v>34</v>
      </c>
      <c r="AN13" s="26"/>
      <c r="AO13" s="25" t="s">
        <v>34</v>
      </c>
      <c r="AP13" s="26"/>
      <c r="AQ13" s="25" t="s">
        <v>34</v>
      </c>
      <c r="AR13" s="26"/>
      <c r="AS13" s="25" t="s">
        <v>34</v>
      </c>
      <c r="AT13" s="26"/>
      <c r="AU13" s="25" t="s">
        <v>34</v>
      </c>
      <c r="AV13" s="26"/>
      <c r="AW13" s="25" t="s">
        <v>34</v>
      </c>
      <c r="AX13" s="26"/>
      <c r="AY13" s="25" t="s">
        <v>34</v>
      </c>
      <c r="AZ13" s="26"/>
      <c r="BA13" s="25" t="s">
        <v>34</v>
      </c>
      <c r="BB13" s="26"/>
      <c r="BC13" s="25" t="s">
        <v>34</v>
      </c>
      <c r="BD13" s="26"/>
      <c r="BE13" s="25" t="s">
        <v>34</v>
      </c>
      <c r="BF13" s="26"/>
      <c r="BG13" s="25" t="s">
        <v>34</v>
      </c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 t="s">
        <v>34</v>
      </c>
      <c r="F14" s="24"/>
      <c r="G14" s="23" t="s">
        <v>34</v>
      </c>
      <c r="H14" s="24"/>
      <c r="I14" s="23" t="s">
        <v>34</v>
      </c>
      <c r="J14" s="24"/>
      <c r="K14" s="23" t="s">
        <v>34</v>
      </c>
      <c r="L14" s="24"/>
      <c r="M14" s="23" t="s">
        <v>34</v>
      </c>
      <c r="N14" s="24"/>
      <c r="O14" s="23" t="s">
        <v>34</v>
      </c>
      <c r="P14" s="24"/>
      <c r="Q14" s="23" t="s">
        <v>34</v>
      </c>
      <c r="R14" s="24"/>
      <c r="S14" s="23" t="s">
        <v>34</v>
      </c>
      <c r="T14" s="24"/>
      <c r="U14" s="23" t="s">
        <v>34</v>
      </c>
      <c r="V14" s="24"/>
      <c r="W14" s="23" t="s">
        <v>34</v>
      </c>
      <c r="X14" s="24"/>
      <c r="Y14" s="23" t="s">
        <v>34</v>
      </c>
      <c r="Z14" s="24"/>
      <c r="AA14" s="23" t="s">
        <v>34</v>
      </c>
      <c r="AB14" s="24"/>
      <c r="AC14" s="23" t="s">
        <v>34</v>
      </c>
      <c r="AD14" s="24"/>
      <c r="AE14" s="30"/>
      <c r="AF14" s="32"/>
      <c r="AG14" s="15" t="s">
        <v>35</v>
      </c>
      <c r="AH14" s="19"/>
      <c r="AI14" s="23" t="s">
        <v>34</v>
      </c>
      <c r="AJ14" s="24"/>
      <c r="AK14" s="23" t="s">
        <v>34</v>
      </c>
      <c r="AL14" s="24"/>
      <c r="AM14" s="23" t="s">
        <v>34</v>
      </c>
      <c r="AN14" s="24"/>
      <c r="AO14" s="23" t="s">
        <v>34</v>
      </c>
      <c r="AP14" s="24"/>
      <c r="AQ14" s="23" t="s">
        <v>34</v>
      </c>
      <c r="AR14" s="24"/>
      <c r="AS14" s="23" t="s">
        <v>34</v>
      </c>
      <c r="AT14" s="24"/>
      <c r="AU14" s="23" t="s">
        <v>34</v>
      </c>
      <c r="AV14" s="24"/>
      <c r="AW14" s="23" t="s">
        <v>34</v>
      </c>
      <c r="AX14" s="24"/>
      <c r="AY14" s="23" t="s">
        <v>34</v>
      </c>
      <c r="AZ14" s="24"/>
      <c r="BA14" s="23" t="s">
        <v>34</v>
      </c>
      <c r="BB14" s="24"/>
      <c r="BC14" s="23" t="s">
        <v>34</v>
      </c>
      <c r="BD14" s="24"/>
      <c r="BE14" s="23" t="s">
        <v>34</v>
      </c>
      <c r="BF14" s="24"/>
      <c r="BG14" s="23" t="s">
        <v>34</v>
      </c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45875</v>
      </c>
      <c r="B15" s="31" t="str">
        <f>TEXT(A15,"aaa")</f>
        <v>水</v>
      </c>
      <c r="C15" s="21" t="s">
        <v>33</v>
      </c>
      <c r="D15" s="18"/>
      <c r="E15" s="25" t="s">
        <v>34</v>
      </c>
      <c r="F15" s="26"/>
      <c r="G15" s="25" t="s">
        <v>34</v>
      </c>
      <c r="H15" s="26"/>
      <c r="I15" s="25" t="s">
        <v>34</v>
      </c>
      <c r="J15" s="26"/>
      <c r="K15" s="25" t="s">
        <v>34</v>
      </c>
      <c r="L15" s="26"/>
      <c r="M15" s="25" t="s">
        <v>34</v>
      </c>
      <c r="N15" s="26"/>
      <c r="O15" s="25" t="s">
        <v>34</v>
      </c>
      <c r="P15" s="26"/>
      <c r="Q15" s="25" t="s">
        <v>34</v>
      </c>
      <c r="R15" s="26"/>
      <c r="S15" s="25" t="s">
        <v>34</v>
      </c>
      <c r="T15" s="26"/>
      <c r="U15" s="25" t="s">
        <v>34</v>
      </c>
      <c r="V15" s="26"/>
      <c r="W15" s="25" t="s">
        <v>34</v>
      </c>
      <c r="X15" s="26"/>
      <c r="Y15" s="25"/>
      <c r="Z15" s="26"/>
      <c r="AA15" s="25"/>
      <c r="AB15" s="26"/>
      <c r="AC15" s="25"/>
      <c r="AD15" s="26"/>
      <c r="AE15" s="29">
        <f>DATE($D$1+2018,$F$1,6)</f>
        <v>45875</v>
      </c>
      <c r="AF15" s="31" t="str">
        <f>TEXT(AE15,"aaa")</f>
        <v>水</v>
      </c>
      <c r="AG15" s="21" t="s">
        <v>33</v>
      </c>
      <c r="AH15" s="18"/>
      <c r="AI15" s="25" t="s">
        <v>34</v>
      </c>
      <c r="AJ15" s="26"/>
      <c r="AK15" s="25" t="s">
        <v>34</v>
      </c>
      <c r="AL15" s="26"/>
      <c r="AM15" s="25" t="s">
        <v>34</v>
      </c>
      <c r="AN15" s="26"/>
      <c r="AO15" s="25" t="s">
        <v>34</v>
      </c>
      <c r="AP15" s="26"/>
      <c r="AQ15" s="25" t="s">
        <v>34</v>
      </c>
      <c r="AR15" s="26"/>
      <c r="AS15" s="25" t="s">
        <v>34</v>
      </c>
      <c r="AT15" s="26"/>
      <c r="AU15" s="25" t="s">
        <v>34</v>
      </c>
      <c r="AV15" s="26"/>
      <c r="AW15" s="25" t="s">
        <v>34</v>
      </c>
      <c r="AX15" s="26"/>
      <c r="AY15" s="25" t="s">
        <v>34</v>
      </c>
      <c r="AZ15" s="26"/>
      <c r="BA15" s="25" t="s">
        <v>34</v>
      </c>
      <c r="BB15" s="26"/>
      <c r="BC15" s="25" t="s">
        <v>34</v>
      </c>
      <c r="BD15" s="26"/>
      <c r="BE15" s="25" t="s">
        <v>34</v>
      </c>
      <c r="BF15" s="26"/>
      <c r="BG15" s="25" t="s">
        <v>34</v>
      </c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 t="s">
        <v>34</v>
      </c>
      <c r="F16" s="24"/>
      <c r="G16" s="23" t="s">
        <v>34</v>
      </c>
      <c r="H16" s="24"/>
      <c r="I16" s="23" t="s">
        <v>34</v>
      </c>
      <c r="J16" s="24"/>
      <c r="K16" s="23" t="s">
        <v>34</v>
      </c>
      <c r="L16" s="24"/>
      <c r="M16" s="23" t="s">
        <v>34</v>
      </c>
      <c r="N16" s="24"/>
      <c r="O16" s="23" t="s">
        <v>34</v>
      </c>
      <c r="P16" s="24"/>
      <c r="Q16" s="23" t="s">
        <v>34</v>
      </c>
      <c r="R16" s="24"/>
      <c r="S16" s="23" t="s">
        <v>34</v>
      </c>
      <c r="T16" s="24"/>
      <c r="U16" s="23" t="s">
        <v>34</v>
      </c>
      <c r="V16" s="24"/>
      <c r="W16" s="23" t="s">
        <v>34</v>
      </c>
      <c r="X16" s="24"/>
      <c r="Y16" s="23"/>
      <c r="Z16" s="24"/>
      <c r="AA16" s="23"/>
      <c r="AB16" s="24"/>
      <c r="AC16" s="23"/>
      <c r="AD16" s="24"/>
      <c r="AE16" s="30"/>
      <c r="AF16" s="32"/>
      <c r="AG16" s="15" t="s">
        <v>35</v>
      </c>
      <c r="AH16" s="19"/>
      <c r="AI16" s="23" t="s">
        <v>34</v>
      </c>
      <c r="AJ16" s="24"/>
      <c r="AK16" s="23" t="s">
        <v>34</v>
      </c>
      <c r="AL16" s="24"/>
      <c r="AM16" s="23" t="s">
        <v>34</v>
      </c>
      <c r="AN16" s="24"/>
      <c r="AO16" s="23" t="s">
        <v>34</v>
      </c>
      <c r="AP16" s="24"/>
      <c r="AQ16" s="23" t="s">
        <v>34</v>
      </c>
      <c r="AR16" s="24"/>
      <c r="AS16" s="23" t="s">
        <v>34</v>
      </c>
      <c r="AT16" s="24"/>
      <c r="AU16" s="23" t="s">
        <v>34</v>
      </c>
      <c r="AV16" s="24"/>
      <c r="AW16" s="23" t="s">
        <v>34</v>
      </c>
      <c r="AX16" s="24"/>
      <c r="AY16" s="23" t="s">
        <v>34</v>
      </c>
      <c r="AZ16" s="24"/>
      <c r="BA16" s="23" t="s">
        <v>34</v>
      </c>
      <c r="BB16" s="24"/>
      <c r="BC16" s="23" t="s">
        <v>34</v>
      </c>
      <c r="BD16" s="24"/>
      <c r="BE16" s="23" t="s">
        <v>34</v>
      </c>
      <c r="BF16" s="24"/>
      <c r="BG16" s="23" t="s">
        <v>34</v>
      </c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45876</v>
      </c>
      <c r="B17" s="31" t="str">
        <f>TEXT(A17,"aaa")</f>
        <v>木</v>
      </c>
      <c r="C17" s="21" t="s">
        <v>33</v>
      </c>
      <c r="D17" s="18"/>
      <c r="E17" s="25" t="s">
        <v>34</v>
      </c>
      <c r="F17" s="26"/>
      <c r="G17" s="25" t="s">
        <v>34</v>
      </c>
      <c r="H17" s="26"/>
      <c r="I17" s="25" t="s">
        <v>34</v>
      </c>
      <c r="J17" s="26"/>
      <c r="K17" s="25" t="s">
        <v>34</v>
      </c>
      <c r="L17" s="26"/>
      <c r="M17" s="25" t="s">
        <v>34</v>
      </c>
      <c r="N17" s="26"/>
      <c r="O17" s="25" t="s">
        <v>34</v>
      </c>
      <c r="P17" s="26"/>
      <c r="Q17" s="25" t="s">
        <v>34</v>
      </c>
      <c r="R17" s="26"/>
      <c r="S17" s="25" t="s">
        <v>34</v>
      </c>
      <c r="T17" s="26"/>
      <c r="U17" s="25" t="s">
        <v>34</v>
      </c>
      <c r="V17" s="26"/>
      <c r="W17" s="25" t="s">
        <v>34</v>
      </c>
      <c r="X17" s="26"/>
      <c r="Y17" s="25" t="s">
        <v>34</v>
      </c>
      <c r="Z17" s="26"/>
      <c r="AA17" s="25" t="s">
        <v>34</v>
      </c>
      <c r="AB17" s="26"/>
      <c r="AC17" s="25" t="s">
        <v>34</v>
      </c>
      <c r="AD17" s="26"/>
      <c r="AE17" s="29">
        <f>DATE($D$1+2018,$F$1,7)</f>
        <v>45876</v>
      </c>
      <c r="AF17" s="31" t="str">
        <f>TEXT(AE17,"aaa")</f>
        <v>木</v>
      </c>
      <c r="AG17" s="21" t="s">
        <v>33</v>
      </c>
      <c r="AH17" s="18"/>
      <c r="AI17" s="25" t="s">
        <v>34</v>
      </c>
      <c r="AJ17" s="26"/>
      <c r="AK17" s="25" t="s">
        <v>34</v>
      </c>
      <c r="AL17" s="26"/>
      <c r="AM17" s="25" t="s">
        <v>34</v>
      </c>
      <c r="AN17" s="26"/>
      <c r="AO17" s="25" t="s">
        <v>34</v>
      </c>
      <c r="AP17" s="26"/>
      <c r="AQ17" s="25" t="s">
        <v>34</v>
      </c>
      <c r="AR17" s="26"/>
      <c r="AS17" s="25" t="s">
        <v>34</v>
      </c>
      <c r="AT17" s="26"/>
      <c r="AU17" s="25" t="s">
        <v>34</v>
      </c>
      <c r="AV17" s="26"/>
      <c r="AW17" s="25" t="s">
        <v>34</v>
      </c>
      <c r="AX17" s="26"/>
      <c r="AY17" s="25" t="s">
        <v>34</v>
      </c>
      <c r="AZ17" s="26"/>
      <c r="BA17" s="25" t="s">
        <v>34</v>
      </c>
      <c r="BB17" s="26"/>
      <c r="BC17" s="25" t="s">
        <v>34</v>
      </c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 t="s">
        <v>34</v>
      </c>
      <c r="F18" s="24"/>
      <c r="G18" s="23" t="s">
        <v>34</v>
      </c>
      <c r="H18" s="24"/>
      <c r="I18" s="23" t="s">
        <v>34</v>
      </c>
      <c r="J18" s="24"/>
      <c r="K18" s="23" t="s">
        <v>34</v>
      </c>
      <c r="L18" s="24"/>
      <c r="M18" s="23" t="s">
        <v>34</v>
      </c>
      <c r="N18" s="24"/>
      <c r="O18" s="23" t="s">
        <v>34</v>
      </c>
      <c r="P18" s="24"/>
      <c r="Q18" s="23" t="s">
        <v>34</v>
      </c>
      <c r="R18" s="24"/>
      <c r="S18" s="23" t="s">
        <v>34</v>
      </c>
      <c r="T18" s="24"/>
      <c r="U18" s="23" t="s">
        <v>34</v>
      </c>
      <c r="V18" s="24"/>
      <c r="W18" s="23" t="s">
        <v>34</v>
      </c>
      <c r="X18" s="24"/>
      <c r="Y18" s="23" t="s">
        <v>34</v>
      </c>
      <c r="Z18" s="24"/>
      <c r="AA18" s="23" t="s">
        <v>34</v>
      </c>
      <c r="AB18" s="24"/>
      <c r="AC18" s="23" t="s">
        <v>34</v>
      </c>
      <c r="AD18" s="24"/>
      <c r="AE18" s="30"/>
      <c r="AF18" s="32"/>
      <c r="AG18" s="15" t="s">
        <v>35</v>
      </c>
      <c r="AH18" s="19"/>
      <c r="AI18" s="23" t="s">
        <v>34</v>
      </c>
      <c r="AJ18" s="24"/>
      <c r="AK18" s="23" t="s">
        <v>34</v>
      </c>
      <c r="AL18" s="24"/>
      <c r="AM18" s="23" t="s">
        <v>34</v>
      </c>
      <c r="AN18" s="24"/>
      <c r="AO18" s="23" t="s">
        <v>34</v>
      </c>
      <c r="AP18" s="24"/>
      <c r="AQ18" s="23" t="s">
        <v>34</v>
      </c>
      <c r="AR18" s="24"/>
      <c r="AS18" s="23" t="s">
        <v>34</v>
      </c>
      <c r="AT18" s="24"/>
      <c r="AU18" s="23" t="s">
        <v>34</v>
      </c>
      <c r="AV18" s="24"/>
      <c r="AW18" s="23" t="s">
        <v>34</v>
      </c>
      <c r="AX18" s="24"/>
      <c r="AY18" s="23" t="s">
        <v>34</v>
      </c>
      <c r="AZ18" s="24"/>
      <c r="BA18" s="23" t="s">
        <v>34</v>
      </c>
      <c r="BB18" s="24"/>
      <c r="BC18" s="23" t="s">
        <v>34</v>
      </c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45877</v>
      </c>
      <c r="B19" s="31" t="str">
        <f>TEXT(A19,"aaa")</f>
        <v>金</v>
      </c>
      <c r="C19" s="21" t="s">
        <v>33</v>
      </c>
      <c r="D19" s="18"/>
      <c r="E19" s="25" t="s">
        <v>34</v>
      </c>
      <c r="F19" s="26"/>
      <c r="G19" s="25" t="s">
        <v>34</v>
      </c>
      <c r="H19" s="26"/>
      <c r="I19" s="25" t="s">
        <v>34</v>
      </c>
      <c r="J19" s="26"/>
      <c r="K19" s="25" t="s">
        <v>34</v>
      </c>
      <c r="L19" s="26"/>
      <c r="M19" s="25" t="s">
        <v>34</v>
      </c>
      <c r="N19" s="26"/>
      <c r="O19" s="25" t="s">
        <v>34</v>
      </c>
      <c r="P19" s="26"/>
      <c r="Q19" s="25" t="s">
        <v>34</v>
      </c>
      <c r="R19" s="26"/>
      <c r="S19" s="25"/>
      <c r="T19" s="26"/>
      <c r="U19" s="25"/>
      <c r="V19" s="26"/>
      <c r="W19" s="25"/>
      <c r="X19" s="26"/>
      <c r="Y19" s="25"/>
      <c r="Z19" s="26"/>
      <c r="AA19" s="25"/>
      <c r="AB19" s="26"/>
      <c r="AC19" s="25"/>
      <c r="AD19" s="27"/>
      <c r="AE19" s="29">
        <f>DATE($D$1+2018,$F$1,8)</f>
        <v>45877</v>
      </c>
      <c r="AF19" s="31" t="str">
        <f>TEXT(AE19,"aaa")</f>
        <v>金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/>
      <c r="AX19" s="26"/>
      <c r="AY19" s="25"/>
      <c r="AZ19" s="26"/>
      <c r="BA19" s="25"/>
      <c r="BB19" s="26"/>
      <c r="BC19" s="25"/>
      <c r="BD19" s="26"/>
      <c r="BE19" s="25"/>
      <c r="BF19" s="26"/>
      <c r="BG19" s="25"/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 t="s">
        <v>34</v>
      </c>
      <c r="F20" s="24"/>
      <c r="G20" s="23" t="s">
        <v>34</v>
      </c>
      <c r="H20" s="24"/>
      <c r="I20" s="23" t="s">
        <v>34</v>
      </c>
      <c r="J20" s="24"/>
      <c r="K20" s="23" t="s">
        <v>34</v>
      </c>
      <c r="L20" s="24"/>
      <c r="M20" s="23" t="s">
        <v>34</v>
      </c>
      <c r="N20" s="24"/>
      <c r="O20" s="23" t="s">
        <v>34</v>
      </c>
      <c r="P20" s="24"/>
      <c r="Q20" s="23" t="s">
        <v>34</v>
      </c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8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/>
      <c r="AX20" s="24"/>
      <c r="AY20" s="23"/>
      <c r="AZ20" s="24"/>
      <c r="BA20" s="23"/>
      <c r="BB20" s="24"/>
      <c r="BC20" s="23"/>
      <c r="BD20" s="24"/>
      <c r="BE20" s="23"/>
      <c r="BF20" s="24"/>
      <c r="BG20" s="23"/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45878</v>
      </c>
      <c r="B21" s="31" t="str">
        <f>TEXT(A21,"aaa")</f>
        <v>土</v>
      </c>
      <c r="C21" s="21" t="s">
        <v>33</v>
      </c>
      <c r="D21" s="18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  <c r="P21" s="26"/>
      <c r="Q21" s="25"/>
      <c r="R21" s="26"/>
      <c r="S21" s="25"/>
      <c r="T21" s="26"/>
      <c r="U21" s="25"/>
      <c r="V21" s="26"/>
      <c r="W21" s="25"/>
      <c r="X21" s="26"/>
      <c r="Y21" s="25"/>
      <c r="Z21" s="26"/>
      <c r="AA21" s="25"/>
      <c r="AB21" s="26"/>
      <c r="AC21" s="25"/>
      <c r="AD21" s="27"/>
      <c r="AE21" s="29">
        <f>DATE($D$1+2018,$F$1,9)</f>
        <v>45878</v>
      </c>
      <c r="AF21" s="31" t="str">
        <f>TEXT(AE21,"aaa")</f>
        <v>土</v>
      </c>
      <c r="AG21" s="21" t="s">
        <v>33</v>
      </c>
      <c r="AH21" s="18"/>
      <c r="AI21" s="25"/>
      <c r="AJ21" s="26"/>
      <c r="AK21" s="25"/>
      <c r="AL21" s="26"/>
      <c r="AM21" s="25"/>
      <c r="AN21" s="26"/>
      <c r="AO21" s="25"/>
      <c r="AP21" s="26"/>
      <c r="AQ21" s="25"/>
      <c r="AR21" s="26"/>
      <c r="AS21" s="25"/>
      <c r="AT21" s="26"/>
      <c r="AU21" s="25"/>
      <c r="AV21" s="26"/>
      <c r="AW21" s="25"/>
      <c r="AX21" s="26"/>
      <c r="AY21" s="25"/>
      <c r="AZ21" s="26"/>
      <c r="BA21" s="25"/>
      <c r="BB21" s="26"/>
      <c r="BC21" s="25"/>
      <c r="BD21" s="26"/>
      <c r="BE21" s="25"/>
      <c r="BF21" s="26"/>
      <c r="BG21" s="25"/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8"/>
      <c r="AE22" s="30"/>
      <c r="AF22" s="32"/>
      <c r="AG22" s="15" t="s">
        <v>35</v>
      </c>
      <c r="AH22" s="19"/>
      <c r="AI22" s="23"/>
      <c r="AJ22" s="24"/>
      <c r="AK22" s="23"/>
      <c r="AL22" s="24"/>
      <c r="AM22" s="23"/>
      <c r="AN22" s="24"/>
      <c r="AO22" s="23"/>
      <c r="AP22" s="24"/>
      <c r="AQ22" s="23"/>
      <c r="AR22" s="24"/>
      <c r="AS22" s="23"/>
      <c r="AT22" s="24"/>
      <c r="AU22" s="23"/>
      <c r="AV22" s="24"/>
      <c r="AW22" s="23"/>
      <c r="AX22" s="24"/>
      <c r="AY22" s="23"/>
      <c r="AZ22" s="24"/>
      <c r="BA22" s="23"/>
      <c r="BB22" s="24"/>
      <c r="BC22" s="23"/>
      <c r="BD22" s="24"/>
      <c r="BE22" s="23"/>
      <c r="BF22" s="24"/>
      <c r="BG22" s="23"/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45879</v>
      </c>
      <c r="B23" s="31" t="str">
        <f>TEXT(A23,"aaa")</f>
        <v>日</v>
      </c>
      <c r="C23" s="21" t="s">
        <v>33</v>
      </c>
      <c r="D23" s="18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  <c r="P23" s="26"/>
      <c r="Q23" s="25"/>
      <c r="R23" s="26"/>
      <c r="S23" s="25"/>
      <c r="T23" s="26"/>
      <c r="U23" s="25"/>
      <c r="V23" s="26"/>
      <c r="W23" s="25"/>
      <c r="X23" s="26"/>
      <c r="Y23" s="25"/>
      <c r="Z23" s="26"/>
      <c r="AA23" s="25" t="s">
        <v>34</v>
      </c>
      <c r="AB23" s="26"/>
      <c r="AC23" s="25" t="s">
        <v>34</v>
      </c>
      <c r="AD23" s="26"/>
      <c r="AE23" s="29">
        <f>DATE($D$1+2018,$F$1,10)</f>
        <v>45879</v>
      </c>
      <c r="AF23" s="31" t="str">
        <f>TEXT(AE23,"aaa")</f>
        <v>日</v>
      </c>
      <c r="AG23" s="21" t="s">
        <v>33</v>
      </c>
      <c r="AH23" s="18"/>
      <c r="AI23" s="25"/>
      <c r="AJ23" s="26"/>
      <c r="AK23" s="25"/>
      <c r="AL23" s="26"/>
      <c r="AM23" s="25"/>
      <c r="AN23" s="26"/>
      <c r="AO23" s="25"/>
      <c r="AP23" s="26"/>
      <c r="AQ23" s="25"/>
      <c r="AR23" s="26"/>
      <c r="AS23" s="25"/>
      <c r="AT23" s="26"/>
      <c r="AU23" s="25"/>
      <c r="AV23" s="26"/>
      <c r="AW23" s="25"/>
      <c r="AX23" s="26"/>
      <c r="AY23" s="25"/>
      <c r="AZ23" s="26"/>
      <c r="BA23" s="25"/>
      <c r="BB23" s="26"/>
      <c r="BC23" s="25"/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 t="s">
        <v>34</v>
      </c>
      <c r="AB24" s="24"/>
      <c r="AC24" s="23" t="s">
        <v>34</v>
      </c>
      <c r="AD24" s="24"/>
      <c r="AE24" s="30"/>
      <c r="AF24" s="32"/>
      <c r="AG24" s="15" t="s">
        <v>35</v>
      </c>
      <c r="AH24" s="19"/>
      <c r="AI24" s="23"/>
      <c r="AJ24" s="24"/>
      <c r="AK24" s="23"/>
      <c r="AL24" s="24"/>
      <c r="AM24" s="23"/>
      <c r="AN24" s="24"/>
      <c r="AO24" s="23"/>
      <c r="AP24" s="24"/>
      <c r="AQ24" s="23"/>
      <c r="AR24" s="24"/>
      <c r="AS24" s="23"/>
      <c r="AT24" s="24"/>
      <c r="AU24" s="23"/>
      <c r="AV24" s="24"/>
      <c r="AW24" s="23"/>
      <c r="AX24" s="24"/>
      <c r="AY24" s="23"/>
      <c r="AZ24" s="24"/>
      <c r="BA24" s="23"/>
      <c r="BB24" s="24"/>
      <c r="BC24" s="23"/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45880</v>
      </c>
      <c r="B25" s="31" t="str">
        <f>TEXT(A25,"aaa")</f>
        <v>月</v>
      </c>
      <c r="C25" s="21" t="s">
        <v>33</v>
      </c>
      <c r="D25" s="18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 t="s">
        <v>34</v>
      </c>
      <c r="X25" s="26"/>
      <c r="Y25" s="25" t="s">
        <v>34</v>
      </c>
      <c r="Z25" s="26"/>
      <c r="AA25" s="25" t="s">
        <v>34</v>
      </c>
      <c r="AB25" s="26"/>
      <c r="AC25" s="25" t="s">
        <v>34</v>
      </c>
      <c r="AD25" s="26"/>
      <c r="AE25" s="29">
        <f>DATE($D$1+2018,$F$1,11)</f>
        <v>45880</v>
      </c>
      <c r="AF25" s="31" t="str">
        <f>TEXT(AE25,"aaa")</f>
        <v>月</v>
      </c>
      <c r="AG25" s="21" t="s">
        <v>33</v>
      </c>
      <c r="AH25" s="18"/>
      <c r="AI25" s="25"/>
      <c r="AJ25" s="26"/>
      <c r="AK25" s="25"/>
      <c r="AL25" s="26"/>
      <c r="AM25" s="25"/>
      <c r="AN25" s="26"/>
      <c r="AO25" s="25"/>
      <c r="AP25" s="26"/>
      <c r="AQ25" s="25"/>
      <c r="AR25" s="26"/>
      <c r="AS25" s="25"/>
      <c r="AT25" s="26"/>
      <c r="AU25" s="25"/>
      <c r="AV25" s="26"/>
      <c r="AW25" s="25"/>
      <c r="AX25" s="26"/>
      <c r="AY25" s="25"/>
      <c r="AZ25" s="26"/>
      <c r="BA25" s="25" t="s">
        <v>34</v>
      </c>
      <c r="BB25" s="26"/>
      <c r="BC25" s="25" t="s">
        <v>34</v>
      </c>
      <c r="BD25" s="26"/>
      <c r="BE25" s="25" t="s">
        <v>34</v>
      </c>
      <c r="BF25" s="26"/>
      <c r="BG25" s="25" t="s">
        <v>34</v>
      </c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 t="s">
        <v>34</v>
      </c>
      <c r="X26" s="24"/>
      <c r="Y26" s="23" t="s">
        <v>34</v>
      </c>
      <c r="Z26" s="24"/>
      <c r="AA26" s="23" t="s">
        <v>34</v>
      </c>
      <c r="AB26" s="24"/>
      <c r="AC26" s="23" t="s">
        <v>34</v>
      </c>
      <c r="AD26" s="24"/>
      <c r="AE26" s="30"/>
      <c r="AF26" s="32"/>
      <c r="AG26" s="15" t="s">
        <v>35</v>
      </c>
      <c r="AH26" s="19"/>
      <c r="AI26" s="23"/>
      <c r="AJ26" s="24"/>
      <c r="AK26" s="23"/>
      <c r="AL26" s="24"/>
      <c r="AM26" s="23"/>
      <c r="AN26" s="24"/>
      <c r="AO26" s="23"/>
      <c r="AP26" s="24"/>
      <c r="AQ26" s="23"/>
      <c r="AR26" s="24"/>
      <c r="AS26" s="23"/>
      <c r="AT26" s="24"/>
      <c r="AU26" s="23"/>
      <c r="AV26" s="24"/>
      <c r="AW26" s="23"/>
      <c r="AX26" s="24"/>
      <c r="AY26" s="23"/>
      <c r="AZ26" s="24"/>
      <c r="BA26" s="23" t="s">
        <v>34</v>
      </c>
      <c r="BB26" s="24"/>
      <c r="BC26" s="23" t="s">
        <v>34</v>
      </c>
      <c r="BD26" s="24"/>
      <c r="BE26" s="23" t="s">
        <v>34</v>
      </c>
      <c r="BF26" s="24"/>
      <c r="BG26" s="23" t="s">
        <v>34</v>
      </c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45881</v>
      </c>
      <c r="B27" s="31" t="str">
        <f>TEXT(A27,"aaa")</f>
        <v>火</v>
      </c>
      <c r="C27" s="21" t="s">
        <v>33</v>
      </c>
      <c r="D27" s="18"/>
      <c r="E27" s="25" t="s">
        <v>34</v>
      </c>
      <c r="F27" s="26"/>
      <c r="G27" s="25" t="s">
        <v>34</v>
      </c>
      <c r="H27" s="26"/>
      <c r="I27" s="25" t="s">
        <v>34</v>
      </c>
      <c r="J27" s="26"/>
      <c r="K27" s="25" t="s">
        <v>34</v>
      </c>
      <c r="L27" s="26"/>
      <c r="M27" s="25" t="s">
        <v>34</v>
      </c>
      <c r="N27" s="26"/>
      <c r="O27" s="25" t="s">
        <v>34</v>
      </c>
      <c r="P27" s="26"/>
      <c r="Q27" s="25" t="s">
        <v>34</v>
      </c>
      <c r="R27" s="26"/>
      <c r="S27" s="25" t="s">
        <v>34</v>
      </c>
      <c r="T27" s="26"/>
      <c r="U27" s="25" t="s">
        <v>34</v>
      </c>
      <c r="V27" s="26"/>
      <c r="W27" s="25" t="s">
        <v>34</v>
      </c>
      <c r="X27" s="26"/>
      <c r="Y27" s="25" t="s">
        <v>34</v>
      </c>
      <c r="Z27" s="26"/>
      <c r="AA27" s="25" t="s">
        <v>34</v>
      </c>
      <c r="AB27" s="26"/>
      <c r="AC27" s="25" t="s">
        <v>34</v>
      </c>
      <c r="AD27" s="26"/>
      <c r="AE27" s="29">
        <f>DATE($D$1+2018,$F$1,12)</f>
        <v>45881</v>
      </c>
      <c r="AF27" s="31" t="str">
        <f>TEXT(AE27,"aaa")</f>
        <v>火</v>
      </c>
      <c r="AG27" s="21" t="s">
        <v>33</v>
      </c>
      <c r="AH27" s="18"/>
      <c r="AI27" s="25" t="s">
        <v>34</v>
      </c>
      <c r="AJ27" s="26"/>
      <c r="AK27" s="25" t="s">
        <v>34</v>
      </c>
      <c r="AL27" s="26"/>
      <c r="AM27" s="25" t="s">
        <v>34</v>
      </c>
      <c r="AN27" s="26"/>
      <c r="AO27" s="25" t="s">
        <v>34</v>
      </c>
      <c r="AP27" s="26"/>
      <c r="AQ27" s="25" t="s">
        <v>34</v>
      </c>
      <c r="AR27" s="26"/>
      <c r="AS27" s="25" t="s">
        <v>34</v>
      </c>
      <c r="AT27" s="26"/>
      <c r="AU27" s="25" t="s">
        <v>34</v>
      </c>
      <c r="AV27" s="26"/>
      <c r="AW27" s="25" t="s">
        <v>34</v>
      </c>
      <c r="AX27" s="26"/>
      <c r="AY27" s="25" t="s">
        <v>34</v>
      </c>
      <c r="AZ27" s="26"/>
      <c r="BA27" s="25" t="s">
        <v>34</v>
      </c>
      <c r="BB27" s="26"/>
      <c r="BC27" s="25" t="s">
        <v>34</v>
      </c>
      <c r="BD27" s="26"/>
      <c r="BE27" s="25" t="s">
        <v>34</v>
      </c>
      <c r="BF27" s="26"/>
      <c r="BG27" s="25" t="s">
        <v>34</v>
      </c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 t="s">
        <v>34</v>
      </c>
      <c r="F28" s="24"/>
      <c r="G28" s="23" t="s">
        <v>34</v>
      </c>
      <c r="H28" s="24"/>
      <c r="I28" s="23" t="s">
        <v>34</v>
      </c>
      <c r="J28" s="24"/>
      <c r="K28" s="23" t="s">
        <v>34</v>
      </c>
      <c r="L28" s="24"/>
      <c r="M28" s="23" t="s">
        <v>34</v>
      </c>
      <c r="N28" s="24"/>
      <c r="O28" s="23" t="s">
        <v>34</v>
      </c>
      <c r="P28" s="24"/>
      <c r="Q28" s="23" t="s">
        <v>34</v>
      </c>
      <c r="R28" s="24"/>
      <c r="S28" s="23" t="s">
        <v>34</v>
      </c>
      <c r="T28" s="24"/>
      <c r="U28" s="23" t="s">
        <v>34</v>
      </c>
      <c r="V28" s="24"/>
      <c r="W28" s="23" t="s">
        <v>34</v>
      </c>
      <c r="X28" s="24"/>
      <c r="Y28" s="23" t="s">
        <v>34</v>
      </c>
      <c r="Z28" s="24"/>
      <c r="AA28" s="23" t="s">
        <v>34</v>
      </c>
      <c r="AB28" s="24"/>
      <c r="AC28" s="23" t="s">
        <v>34</v>
      </c>
      <c r="AD28" s="24"/>
      <c r="AE28" s="30"/>
      <c r="AF28" s="32"/>
      <c r="AG28" s="15" t="s">
        <v>35</v>
      </c>
      <c r="AH28" s="19"/>
      <c r="AI28" s="23" t="s">
        <v>34</v>
      </c>
      <c r="AJ28" s="24"/>
      <c r="AK28" s="23" t="s">
        <v>34</v>
      </c>
      <c r="AL28" s="24"/>
      <c r="AM28" s="23" t="s">
        <v>34</v>
      </c>
      <c r="AN28" s="24"/>
      <c r="AO28" s="23" t="s">
        <v>34</v>
      </c>
      <c r="AP28" s="24"/>
      <c r="AQ28" s="23" t="s">
        <v>34</v>
      </c>
      <c r="AR28" s="24"/>
      <c r="AS28" s="23" t="s">
        <v>34</v>
      </c>
      <c r="AT28" s="24"/>
      <c r="AU28" s="23" t="s">
        <v>34</v>
      </c>
      <c r="AV28" s="24"/>
      <c r="AW28" s="23" t="s">
        <v>34</v>
      </c>
      <c r="AX28" s="24"/>
      <c r="AY28" s="23" t="s">
        <v>34</v>
      </c>
      <c r="AZ28" s="24"/>
      <c r="BA28" s="23" t="s">
        <v>34</v>
      </c>
      <c r="BB28" s="24"/>
      <c r="BC28" s="23" t="s">
        <v>34</v>
      </c>
      <c r="BD28" s="24"/>
      <c r="BE28" s="23" t="s">
        <v>34</v>
      </c>
      <c r="BF28" s="24"/>
      <c r="BG28" s="23" t="s">
        <v>34</v>
      </c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45882</v>
      </c>
      <c r="B29" s="31" t="str">
        <f>TEXT(A29,"aaa")</f>
        <v>水</v>
      </c>
      <c r="C29" s="21" t="s">
        <v>33</v>
      </c>
      <c r="D29" s="18"/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6"/>
      <c r="S29" s="25"/>
      <c r="T29" s="26"/>
      <c r="U29" s="25"/>
      <c r="V29" s="26"/>
      <c r="W29" s="25"/>
      <c r="X29" s="26"/>
      <c r="Y29" s="25"/>
      <c r="Z29" s="26"/>
      <c r="AA29" s="25"/>
      <c r="AB29" s="26"/>
      <c r="AC29" s="25"/>
      <c r="AD29" s="27"/>
      <c r="AE29" s="29">
        <f>DATE($D$1+2018,$F$1,13)</f>
        <v>45882</v>
      </c>
      <c r="AF29" s="31" t="str">
        <f>TEXT(AE29,"aaa")</f>
        <v>水</v>
      </c>
      <c r="AG29" s="21" t="s">
        <v>33</v>
      </c>
      <c r="AH29" s="18"/>
      <c r="AI29" s="25"/>
      <c r="AJ29" s="26"/>
      <c r="AK29" s="25"/>
      <c r="AL29" s="26"/>
      <c r="AM29" s="25"/>
      <c r="AN29" s="26"/>
      <c r="AO29" s="25"/>
      <c r="AP29" s="26"/>
      <c r="AQ29" s="25"/>
      <c r="AR29" s="26"/>
      <c r="AS29" s="25"/>
      <c r="AT29" s="26"/>
      <c r="AU29" s="25"/>
      <c r="AV29" s="26"/>
      <c r="AW29" s="25"/>
      <c r="AX29" s="26"/>
      <c r="AY29" s="25"/>
      <c r="AZ29" s="26"/>
      <c r="BA29" s="25"/>
      <c r="BB29" s="26"/>
      <c r="BC29" s="25"/>
      <c r="BD29" s="26"/>
      <c r="BE29" s="25"/>
      <c r="BF29" s="26"/>
      <c r="BG29" s="25"/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/>
      <c r="X30" s="24"/>
      <c r="Y30" s="23"/>
      <c r="Z30" s="24"/>
      <c r="AA30" s="23"/>
      <c r="AB30" s="24"/>
      <c r="AC30" s="23"/>
      <c r="AD30" s="28"/>
      <c r="AE30" s="30"/>
      <c r="AF30" s="32"/>
      <c r="AG30" s="15" t="s">
        <v>35</v>
      </c>
      <c r="AH30" s="19"/>
      <c r="AI30" s="23"/>
      <c r="AJ30" s="24"/>
      <c r="AK30" s="23"/>
      <c r="AL30" s="24"/>
      <c r="AM30" s="23"/>
      <c r="AN30" s="24"/>
      <c r="AO30" s="23"/>
      <c r="AP30" s="24"/>
      <c r="AQ30" s="23"/>
      <c r="AR30" s="24"/>
      <c r="AS30" s="23"/>
      <c r="AT30" s="24"/>
      <c r="AU30" s="23"/>
      <c r="AV30" s="24"/>
      <c r="AW30" s="23"/>
      <c r="AX30" s="24"/>
      <c r="AY30" s="23"/>
      <c r="AZ30" s="24"/>
      <c r="BA30" s="23"/>
      <c r="BB30" s="24"/>
      <c r="BC30" s="23"/>
      <c r="BD30" s="24"/>
      <c r="BE30" s="23"/>
      <c r="BF30" s="24"/>
      <c r="BG30" s="23"/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45883</v>
      </c>
      <c r="B31" s="31" t="str">
        <f>TEXT(A31,"aaa")</f>
        <v>木</v>
      </c>
      <c r="C31" s="21" t="s">
        <v>33</v>
      </c>
      <c r="D31" s="18"/>
      <c r="E31" s="25"/>
      <c r="F31" s="26"/>
      <c r="G31" s="25"/>
      <c r="H31" s="26"/>
      <c r="I31" s="25"/>
      <c r="J31" s="26"/>
      <c r="K31" s="25"/>
      <c r="L31" s="26"/>
      <c r="M31" s="25"/>
      <c r="N31" s="26"/>
      <c r="O31" s="25"/>
      <c r="P31" s="26"/>
      <c r="Q31" s="25"/>
      <c r="R31" s="26"/>
      <c r="S31" s="25"/>
      <c r="T31" s="26"/>
      <c r="U31" s="25"/>
      <c r="V31" s="26"/>
      <c r="W31" s="25"/>
      <c r="X31" s="26"/>
      <c r="Y31" s="25"/>
      <c r="Z31" s="26"/>
      <c r="AA31" s="25"/>
      <c r="AB31" s="26"/>
      <c r="AC31" s="25"/>
      <c r="AD31" s="27"/>
      <c r="AE31" s="29">
        <f>DATE($D$1+2018,$F$1,14)</f>
        <v>45883</v>
      </c>
      <c r="AF31" s="31" t="str">
        <f>TEXT(AE31,"aaa")</f>
        <v>木</v>
      </c>
      <c r="AG31" s="21" t="s">
        <v>33</v>
      </c>
      <c r="AH31" s="18"/>
      <c r="AI31" s="25"/>
      <c r="AJ31" s="26"/>
      <c r="AK31" s="25"/>
      <c r="AL31" s="26"/>
      <c r="AM31" s="25"/>
      <c r="AN31" s="26"/>
      <c r="AO31" s="25"/>
      <c r="AP31" s="26"/>
      <c r="AQ31" s="25"/>
      <c r="AR31" s="26"/>
      <c r="AS31" s="25"/>
      <c r="AT31" s="26"/>
      <c r="AU31" s="25"/>
      <c r="AV31" s="26"/>
      <c r="AW31" s="25"/>
      <c r="AX31" s="26"/>
      <c r="AY31" s="25"/>
      <c r="AZ31" s="26"/>
      <c r="BA31" s="25"/>
      <c r="BB31" s="26"/>
      <c r="BC31" s="25"/>
      <c r="BD31" s="26"/>
      <c r="BE31" s="25"/>
      <c r="BF31" s="26"/>
      <c r="BG31" s="25"/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8"/>
      <c r="AE32" s="30"/>
      <c r="AF32" s="32"/>
      <c r="AG32" s="15" t="s">
        <v>35</v>
      </c>
      <c r="AH32" s="19"/>
      <c r="AI32" s="23"/>
      <c r="AJ32" s="24"/>
      <c r="AK32" s="23"/>
      <c r="AL32" s="24"/>
      <c r="AM32" s="23"/>
      <c r="AN32" s="24"/>
      <c r="AO32" s="23"/>
      <c r="AP32" s="24"/>
      <c r="AQ32" s="23"/>
      <c r="AR32" s="24"/>
      <c r="AS32" s="23"/>
      <c r="AT32" s="24"/>
      <c r="AU32" s="23"/>
      <c r="AV32" s="24"/>
      <c r="AW32" s="23"/>
      <c r="AX32" s="24"/>
      <c r="AY32" s="23"/>
      <c r="AZ32" s="24"/>
      <c r="BA32" s="23"/>
      <c r="BB32" s="24"/>
      <c r="BC32" s="23"/>
      <c r="BD32" s="24"/>
      <c r="BE32" s="23"/>
      <c r="BF32" s="24"/>
      <c r="BG32" s="23"/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45884</v>
      </c>
      <c r="B33" s="31" t="str">
        <f>TEXT(A33,"aaa")</f>
        <v>金</v>
      </c>
      <c r="C33" s="21" t="s">
        <v>33</v>
      </c>
      <c r="D33" s="18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25"/>
      <c r="Z33" s="26"/>
      <c r="AA33" s="25"/>
      <c r="AB33" s="26"/>
      <c r="AC33" s="25"/>
      <c r="AD33" s="27"/>
      <c r="AE33" s="29">
        <f>DATE($D$1+2018,$F$1,15)</f>
        <v>45884</v>
      </c>
      <c r="AF33" s="31" t="str">
        <f>TEXT(AE33,"aaa")</f>
        <v>金</v>
      </c>
      <c r="AG33" s="21" t="s">
        <v>33</v>
      </c>
      <c r="AH33" s="18"/>
      <c r="AI33" s="25"/>
      <c r="AJ33" s="26"/>
      <c r="AK33" s="25"/>
      <c r="AL33" s="26"/>
      <c r="AM33" s="25"/>
      <c r="AN33" s="26"/>
      <c r="AO33" s="25"/>
      <c r="AP33" s="26"/>
      <c r="AQ33" s="25"/>
      <c r="AR33" s="26"/>
      <c r="AS33" s="25"/>
      <c r="AT33" s="26"/>
      <c r="AU33" s="25"/>
      <c r="AV33" s="26"/>
      <c r="AW33" s="25"/>
      <c r="AX33" s="26"/>
      <c r="AY33" s="25"/>
      <c r="AZ33" s="26"/>
      <c r="BA33" s="25"/>
      <c r="BB33" s="26"/>
      <c r="BC33" s="25"/>
      <c r="BD33" s="26"/>
      <c r="BE33" s="25"/>
      <c r="BF33" s="26"/>
      <c r="BG33" s="25"/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8"/>
      <c r="AE34" s="30"/>
      <c r="AF34" s="32"/>
      <c r="AG34" s="15" t="s">
        <v>35</v>
      </c>
      <c r="AH34" s="19"/>
      <c r="AI34" s="23"/>
      <c r="AJ34" s="24"/>
      <c r="AK34" s="23"/>
      <c r="AL34" s="24"/>
      <c r="AM34" s="23"/>
      <c r="AN34" s="24"/>
      <c r="AO34" s="23"/>
      <c r="AP34" s="24"/>
      <c r="AQ34" s="23"/>
      <c r="AR34" s="24"/>
      <c r="AS34" s="23"/>
      <c r="AT34" s="24"/>
      <c r="AU34" s="23"/>
      <c r="AV34" s="24"/>
      <c r="AW34" s="23"/>
      <c r="AX34" s="24"/>
      <c r="AY34" s="23"/>
      <c r="AZ34" s="24"/>
      <c r="BA34" s="23"/>
      <c r="BB34" s="24"/>
      <c r="BC34" s="23"/>
      <c r="BD34" s="24"/>
      <c r="BE34" s="23"/>
      <c r="BF34" s="24"/>
      <c r="BG34" s="23"/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45885</v>
      </c>
      <c r="B35" s="31" t="str">
        <f>TEXT(A35,"aaa")</f>
        <v>土</v>
      </c>
      <c r="C35" s="21" t="s">
        <v>33</v>
      </c>
      <c r="D35" s="18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25"/>
      <c r="AB35" s="26"/>
      <c r="AC35" s="25"/>
      <c r="AD35" s="27"/>
      <c r="AE35" s="29">
        <f>DATE($D$1+2018,$F$1,16)</f>
        <v>45885</v>
      </c>
      <c r="AF35" s="31" t="str">
        <f>TEXT(AE35,"aaa")</f>
        <v>土</v>
      </c>
      <c r="AG35" s="21" t="s">
        <v>33</v>
      </c>
      <c r="AH35" s="18"/>
      <c r="AI35" s="25"/>
      <c r="AJ35" s="26"/>
      <c r="AK35" s="25"/>
      <c r="AL35" s="26"/>
      <c r="AM35" s="25"/>
      <c r="AN35" s="26"/>
      <c r="AO35" s="25"/>
      <c r="AP35" s="26"/>
      <c r="AQ35" s="25"/>
      <c r="AR35" s="26"/>
      <c r="AS35" s="25"/>
      <c r="AT35" s="26"/>
      <c r="AU35" s="25"/>
      <c r="AV35" s="26"/>
      <c r="AW35" s="25"/>
      <c r="AX35" s="26"/>
      <c r="AY35" s="25"/>
      <c r="AZ35" s="26"/>
      <c r="BA35" s="25"/>
      <c r="BB35" s="26"/>
      <c r="BC35" s="25"/>
      <c r="BD35" s="26"/>
      <c r="BE35" s="25"/>
      <c r="BF35" s="26"/>
      <c r="BG35" s="25"/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8"/>
      <c r="AE36" s="30"/>
      <c r="AF36" s="32"/>
      <c r="AG36" s="15" t="s">
        <v>35</v>
      </c>
      <c r="AH36" s="19"/>
      <c r="AI36" s="23"/>
      <c r="AJ36" s="24"/>
      <c r="AK36" s="23"/>
      <c r="AL36" s="24"/>
      <c r="AM36" s="23"/>
      <c r="AN36" s="24"/>
      <c r="AO36" s="23"/>
      <c r="AP36" s="24"/>
      <c r="AQ36" s="23"/>
      <c r="AR36" s="24"/>
      <c r="AS36" s="23"/>
      <c r="AT36" s="24"/>
      <c r="AU36" s="23"/>
      <c r="AV36" s="24"/>
      <c r="AW36" s="23"/>
      <c r="AX36" s="24"/>
      <c r="AY36" s="23"/>
      <c r="AZ36" s="24"/>
      <c r="BA36" s="23"/>
      <c r="BB36" s="24"/>
      <c r="BC36" s="23"/>
      <c r="BD36" s="24"/>
      <c r="BE36" s="23"/>
      <c r="BF36" s="24"/>
      <c r="BG36" s="23"/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45886</v>
      </c>
      <c r="B37" s="31" t="str">
        <f>TEXT(A37,"aaa")</f>
        <v>日</v>
      </c>
      <c r="C37" s="21" t="s">
        <v>33</v>
      </c>
      <c r="D37" s="18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  <c r="P37" s="26"/>
      <c r="Q37" s="25"/>
      <c r="R37" s="26"/>
      <c r="S37" s="25"/>
      <c r="T37" s="26"/>
      <c r="U37" s="25"/>
      <c r="V37" s="26"/>
      <c r="W37" s="25"/>
      <c r="X37" s="26"/>
      <c r="Y37" s="25"/>
      <c r="Z37" s="26"/>
      <c r="AA37" s="25"/>
      <c r="AB37" s="26"/>
      <c r="AC37" s="25"/>
      <c r="AD37" s="27"/>
      <c r="AE37" s="29">
        <f>DATE($D$1+2018,$F$1,17)</f>
        <v>45886</v>
      </c>
      <c r="AF37" s="31" t="str">
        <f>TEXT(AE37,"aaa")</f>
        <v>日</v>
      </c>
      <c r="AG37" s="21" t="s">
        <v>33</v>
      </c>
      <c r="AH37" s="18"/>
      <c r="AI37" s="25"/>
      <c r="AJ37" s="26"/>
      <c r="AK37" s="25"/>
      <c r="AL37" s="26"/>
      <c r="AM37" s="25"/>
      <c r="AN37" s="26"/>
      <c r="AO37" s="25"/>
      <c r="AP37" s="26"/>
      <c r="AQ37" s="25"/>
      <c r="AR37" s="26"/>
      <c r="AS37" s="25"/>
      <c r="AT37" s="26"/>
      <c r="AU37" s="25"/>
      <c r="AV37" s="26"/>
      <c r="AW37" s="25"/>
      <c r="AX37" s="26"/>
      <c r="AY37" s="25"/>
      <c r="AZ37" s="26"/>
      <c r="BA37" s="25"/>
      <c r="BB37" s="26"/>
      <c r="BC37" s="25"/>
      <c r="BD37" s="26"/>
      <c r="BE37" s="25"/>
      <c r="BF37" s="26"/>
      <c r="BG37" s="25"/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8"/>
      <c r="AE38" s="30"/>
      <c r="AF38" s="32"/>
      <c r="AG38" s="15" t="s">
        <v>35</v>
      </c>
      <c r="AH38" s="19"/>
      <c r="AI38" s="23"/>
      <c r="AJ38" s="24"/>
      <c r="AK38" s="23"/>
      <c r="AL38" s="24"/>
      <c r="AM38" s="23"/>
      <c r="AN38" s="24"/>
      <c r="AO38" s="23"/>
      <c r="AP38" s="24"/>
      <c r="AQ38" s="23"/>
      <c r="AR38" s="24"/>
      <c r="AS38" s="23"/>
      <c r="AT38" s="24"/>
      <c r="AU38" s="23"/>
      <c r="AV38" s="24"/>
      <c r="AW38" s="23"/>
      <c r="AX38" s="24"/>
      <c r="AY38" s="23"/>
      <c r="AZ38" s="24"/>
      <c r="BA38" s="23"/>
      <c r="BB38" s="24"/>
      <c r="BC38" s="23"/>
      <c r="BD38" s="24"/>
      <c r="BE38" s="23"/>
      <c r="BF38" s="24"/>
      <c r="BG38" s="23"/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45887</v>
      </c>
      <c r="B39" s="31" t="str">
        <f>TEXT(A39,"aaa")</f>
        <v>月</v>
      </c>
      <c r="C39" s="21" t="s">
        <v>33</v>
      </c>
      <c r="D39" s="18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  <c r="P39" s="26"/>
      <c r="Q39" s="25"/>
      <c r="R39" s="26"/>
      <c r="S39" s="25"/>
      <c r="T39" s="26"/>
      <c r="U39" s="25"/>
      <c r="V39" s="26"/>
      <c r="W39" s="25"/>
      <c r="X39" s="26"/>
      <c r="Y39" s="25"/>
      <c r="Z39" s="26"/>
      <c r="AA39" s="25"/>
      <c r="AB39" s="26"/>
      <c r="AC39" s="25"/>
      <c r="AD39" s="27"/>
      <c r="AE39" s="29">
        <f>DATE($D$1+2018,$F$1,18)</f>
        <v>45887</v>
      </c>
      <c r="AF39" s="31" t="str">
        <f>TEXT(AE39,"aaa")</f>
        <v>月</v>
      </c>
      <c r="AG39" s="21" t="s">
        <v>33</v>
      </c>
      <c r="AH39" s="18"/>
      <c r="AI39" s="25"/>
      <c r="AJ39" s="26"/>
      <c r="AK39" s="25"/>
      <c r="AL39" s="26"/>
      <c r="AM39" s="25"/>
      <c r="AN39" s="26"/>
      <c r="AO39" s="25"/>
      <c r="AP39" s="26"/>
      <c r="AQ39" s="25"/>
      <c r="AR39" s="26"/>
      <c r="AS39" s="25"/>
      <c r="AT39" s="26"/>
      <c r="AU39" s="25"/>
      <c r="AV39" s="26"/>
      <c r="AW39" s="25"/>
      <c r="AX39" s="26"/>
      <c r="AY39" s="25"/>
      <c r="AZ39" s="26"/>
      <c r="BA39" s="25"/>
      <c r="BB39" s="26"/>
      <c r="BC39" s="25"/>
      <c r="BD39" s="26"/>
      <c r="BE39" s="25"/>
      <c r="BF39" s="26"/>
      <c r="BG39" s="25"/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/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  <c r="S40" s="23"/>
      <c r="T40" s="24"/>
      <c r="U40" s="23"/>
      <c r="V40" s="24"/>
      <c r="W40" s="23"/>
      <c r="X40" s="24"/>
      <c r="Y40" s="23"/>
      <c r="Z40" s="24"/>
      <c r="AA40" s="23"/>
      <c r="AB40" s="24"/>
      <c r="AC40" s="23"/>
      <c r="AD40" s="28"/>
      <c r="AE40" s="30"/>
      <c r="AF40" s="32"/>
      <c r="AG40" s="15" t="s">
        <v>35</v>
      </c>
      <c r="AH40" s="19"/>
      <c r="AI40" s="23"/>
      <c r="AJ40" s="24"/>
      <c r="AK40" s="23"/>
      <c r="AL40" s="24"/>
      <c r="AM40" s="23"/>
      <c r="AN40" s="24"/>
      <c r="AO40" s="23"/>
      <c r="AP40" s="24"/>
      <c r="AQ40" s="23"/>
      <c r="AR40" s="24"/>
      <c r="AS40" s="23"/>
      <c r="AT40" s="24"/>
      <c r="AU40" s="23"/>
      <c r="AV40" s="24"/>
      <c r="AW40" s="23"/>
      <c r="AX40" s="24"/>
      <c r="AY40" s="23"/>
      <c r="AZ40" s="24"/>
      <c r="BA40" s="23"/>
      <c r="BB40" s="24"/>
      <c r="BC40" s="23"/>
      <c r="BD40" s="24"/>
      <c r="BE40" s="23"/>
      <c r="BF40" s="24"/>
      <c r="BG40" s="23"/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45888</v>
      </c>
      <c r="B41" s="31" t="str">
        <f>TEXT(A41,"aaa")</f>
        <v>火</v>
      </c>
      <c r="C41" s="21" t="s">
        <v>33</v>
      </c>
      <c r="D41" s="18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25"/>
      <c r="AB41" s="26"/>
      <c r="AC41" s="25"/>
      <c r="AD41" s="26"/>
      <c r="AE41" s="29">
        <f>DATE($D$1+2018,$F$1,19)</f>
        <v>45888</v>
      </c>
      <c r="AF41" s="31" t="str">
        <f>TEXT(AE41,"aaa")</f>
        <v>火</v>
      </c>
      <c r="AG41" s="21" t="s">
        <v>33</v>
      </c>
      <c r="AH41" s="18"/>
      <c r="AI41" s="25"/>
      <c r="AJ41" s="26"/>
      <c r="AK41" s="25"/>
      <c r="AL41" s="26"/>
      <c r="AM41" s="25"/>
      <c r="AN41" s="26"/>
      <c r="AO41" s="25"/>
      <c r="AP41" s="26"/>
      <c r="AQ41" s="25"/>
      <c r="AR41" s="26"/>
      <c r="AS41" s="25"/>
      <c r="AT41" s="26"/>
      <c r="AU41" s="25"/>
      <c r="AV41" s="26"/>
      <c r="AW41" s="25"/>
      <c r="AX41" s="26"/>
      <c r="AY41" s="25"/>
      <c r="AZ41" s="26"/>
      <c r="BA41" s="25"/>
      <c r="BB41" s="26"/>
      <c r="BC41" s="25"/>
      <c r="BD41" s="26"/>
      <c r="BE41" s="25"/>
      <c r="BF41" s="26"/>
      <c r="BG41" s="25"/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30"/>
      <c r="AF42" s="32"/>
      <c r="AG42" s="15" t="s">
        <v>35</v>
      </c>
      <c r="AH42" s="19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  <c r="AU42" s="23"/>
      <c r="AV42" s="24"/>
      <c r="AW42" s="23"/>
      <c r="AX42" s="24"/>
      <c r="AY42" s="23"/>
      <c r="AZ42" s="24"/>
      <c r="BA42" s="23"/>
      <c r="BB42" s="24"/>
      <c r="BC42" s="23"/>
      <c r="BD42" s="24"/>
      <c r="BE42" s="23"/>
      <c r="BF42" s="24"/>
      <c r="BG42" s="23"/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45889</v>
      </c>
      <c r="B43" s="31" t="str">
        <f>TEXT(A43,"aaa")</f>
        <v>水</v>
      </c>
      <c r="C43" s="21" t="s">
        <v>33</v>
      </c>
      <c r="D43" s="18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25"/>
      <c r="Z43" s="26"/>
      <c r="AA43" s="25"/>
      <c r="AB43" s="26"/>
      <c r="AC43" s="25"/>
      <c r="AD43" s="26"/>
      <c r="AE43" s="29">
        <f>DATE($D$1+2018,$F$1,20)</f>
        <v>45889</v>
      </c>
      <c r="AF43" s="31" t="str">
        <f>TEXT(AE43,"aaa")</f>
        <v>水</v>
      </c>
      <c r="AG43" s="21" t="s">
        <v>33</v>
      </c>
      <c r="AH43" s="18"/>
      <c r="AI43" s="25"/>
      <c r="AJ43" s="26"/>
      <c r="AK43" s="25"/>
      <c r="AL43" s="26"/>
      <c r="AM43" s="25"/>
      <c r="AN43" s="26"/>
      <c r="AO43" s="25"/>
      <c r="AP43" s="26"/>
      <c r="AQ43" s="25"/>
      <c r="AR43" s="26"/>
      <c r="AS43" s="25"/>
      <c r="AT43" s="26"/>
      <c r="AU43" s="25"/>
      <c r="AV43" s="26"/>
      <c r="AW43" s="25"/>
      <c r="AX43" s="26"/>
      <c r="AY43" s="25"/>
      <c r="AZ43" s="26"/>
      <c r="BA43" s="25"/>
      <c r="BB43" s="26"/>
      <c r="BC43" s="25"/>
      <c r="BD43" s="26"/>
      <c r="BE43" s="25"/>
      <c r="BF43" s="26"/>
      <c r="BG43" s="25"/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4"/>
      <c r="AE44" s="30"/>
      <c r="AF44" s="32"/>
      <c r="AG44" s="15" t="s">
        <v>35</v>
      </c>
      <c r="AH44" s="19"/>
      <c r="AI44" s="23"/>
      <c r="AJ44" s="24"/>
      <c r="AK44" s="23"/>
      <c r="AL44" s="24"/>
      <c r="AM44" s="23"/>
      <c r="AN44" s="24"/>
      <c r="AO44" s="23"/>
      <c r="AP44" s="24"/>
      <c r="AQ44" s="23"/>
      <c r="AR44" s="24"/>
      <c r="AS44" s="23"/>
      <c r="AT44" s="24"/>
      <c r="AU44" s="23"/>
      <c r="AV44" s="24"/>
      <c r="AW44" s="23"/>
      <c r="AX44" s="24"/>
      <c r="AY44" s="23"/>
      <c r="AZ44" s="24"/>
      <c r="BA44" s="23"/>
      <c r="BB44" s="24"/>
      <c r="BC44" s="23"/>
      <c r="BD44" s="24"/>
      <c r="BE44" s="23"/>
      <c r="BF44" s="24"/>
      <c r="BG44" s="23"/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45890</v>
      </c>
      <c r="B45" s="31" t="str">
        <f>TEXT(A45,"aaa")</f>
        <v>木</v>
      </c>
      <c r="C45" s="21" t="s">
        <v>33</v>
      </c>
      <c r="D45" s="18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  <c r="S45" s="25"/>
      <c r="T45" s="26"/>
      <c r="U45" s="25"/>
      <c r="V45" s="26"/>
      <c r="W45" s="25"/>
      <c r="X45" s="26"/>
      <c r="Y45" s="25"/>
      <c r="Z45" s="26"/>
      <c r="AA45" s="25"/>
      <c r="AB45" s="26"/>
      <c r="AC45" s="25"/>
      <c r="AD45" s="26"/>
      <c r="AE45" s="29">
        <f>DATE($D$1+2018,$F$1,21)</f>
        <v>45890</v>
      </c>
      <c r="AF45" s="31" t="str">
        <f>TEXT(AE45,"aaa")</f>
        <v>木</v>
      </c>
      <c r="AG45" s="21" t="s">
        <v>33</v>
      </c>
      <c r="AH45" s="18"/>
      <c r="AI45" s="25"/>
      <c r="AJ45" s="26"/>
      <c r="AK45" s="25"/>
      <c r="AL45" s="26"/>
      <c r="AM45" s="25"/>
      <c r="AN45" s="26"/>
      <c r="AO45" s="25"/>
      <c r="AP45" s="26"/>
      <c r="AQ45" s="25"/>
      <c r="AR45" s="26"/>
      <c r="AS45" s="25"/>
      <c r="AT45" s="26"/>
      <c r="AU45" s="25"/>
      <c r="AV45" s="26"/>
      <c r="AW45" s="25"/>
      <c r="AX45" s="26"/>
      <c r="AY45" s="25"/>
      <c r="AZ45" s="26"/>
      <c r="BA45" s="25"/>
      <c r="BB45" s="26"/>
      <c r="BC45" s="25"/>
      <c r="BD45" s="26"/>
      <c r="BE45" s="25"/>
      <c r="BF45" s="26"/>
      <c r="BG45" s="25"/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4"/>
      <c r="U46" s="23"/>
      <c r="V46" s="24"/>
      <c r="W46" s="23"/>
      <c r="X46" s="24"/>
      <c r="Y46" s="23"/>
      <c r="Z46" s="24"/>
      <c r="AA46" s="23"/>
      <c r="AB46" s="24"/>
      <c r="AC46" s="23"/>
      <c r="AD46" s="24"/>
      <c r="AE46" s="30"/>
      <c r="AF46" s="32"/>
      <c r="AG46" s="15" t="s">
        <v>35</v>
      </c>
      <c r="AH46" s="19"/>
      <c r="AI46" s="23"/>
      <c r="AJ46" s="24"/>
      <c r="AK46" s="23"/>
      <c r="AL46" s="24"/>
      <c r="AM46" s="23"/>
      <c r="AN46" s="24"/>
      <c r="AO46" s="23"/>
      <c r="AP46" s="24"/>
      <c r="AQ46" s="23"/>
      <c r="AR46" s="24"/>
      <c r="AS46" s="23"/>
      <c r="AT46" s="24"/>
      <c r="AU46" s="23"/>
      <c r="AV46" s="24"/>
      <c r="AW46" s="23"/>
      <c r="AX46" s="24"/>
      <c r="AY46" s="23"/>
      <c r="AZ46" s="24"/>
      <c r="BA46" s="23"/>
      <c r="BB46" s="24"/>
      <c r="BC46" s="23"/>
      <c r="BD46" s="24"/>
      <c r="BE46" s="23"/>
      <c r="BF46" s="24"/>
      <c r="BG46" s="23"/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45891</v>
      </c>
      <c r="B47" s="31" t="str">
        <f>TEXT(A47,"aaa")</f>
        <v>金</v>
      </c>
      <c r="C47" s="17" t="s">
        <v>33</v>
      </c>
      <c r="D47" s="18"/>
      <c r="E47" s="25" t="s">
        <v>34</v>
      </c>
      <c r="F47" s="26"/>
      <c r="G47" s="25" t="s">
        <v>34</v>
      </c>
      <c r="H47" s="26"/>
      <c r="I47" s="25" t="s">
        <v>34</v>
      </c>
      <c r="J47" s="26"/>
      <c r="K47" s="25" t="s">
        <v>34</v>
      </c>
      <c r="L47" s="26"/>
      <c r="M47" s="25" t="s">
        <v>34</v>
      </c>
      <c r="N47" s="26"/>
      <c r="O47" s="25" t="s">
        <v>34</v>
      </c>
      <c r="P47" s="26"/>
      <c r="Q47" s="25" t="s">
        <v>34</v>
      </c>
      <c r="R47" s="26"/>
      <c r="S47" s="25" t="s">
        <v>34</v>
      </c>
      <c r="T47" s="26"/>
      <c r="U47" s="25" t="s">
        <v>34</v>
      </c>
      <c r="V47" s="26"/>
      <c r="W47" s="25" t="s">
        <v>34</v>
      </c>
      <c r="X47" s="26"/>
      <c r="Y47" s="25"/>
      <c r="Z47" s="26"/>
      <c r="AA47" s="25"/>
      <c r="AB47" s="26"/>
      <c r="AC47" s="25"/>
      <c r="AD47" s="27"/>
      <c r="AE47" s="29">
        <f>DATE($D$1+2018,$F$1,22)</f>
        <v>45891</v>
      </c>
      <c r="AF47" s="31" t="str">
        <f>TEXT(AE47,"aaa")</f>
        <v>金</v>
      </c>
      <c r="AG47" s="21" t="s">
        <v>33</v>
      </c>
      <c r="AH47" s="18"/>
      <c r="AI47" s="25" t="s">
        <v>34</v>
      </c>
      <c r="AJ47" s="26"/>
      <c r="AK47" s="25" t="s">
        <v>34</v>
      </c>
      <c r="AL47" s="26"/>
      <c r="AM47" s="25" t="s">
        <v>34</v>
      </c>
      <c r="AN47" s="26"/>
      <c r="AO47" s="25" t="s">
        <v>34</v>
      </c>
      <c r="AP47" s="26"/>
      <c r="AQ47" s="25" t="s">
        <v>34</v>
      </c>
      <c r="AR47" s="26"/>
      <c r="AS47" s="25" t="s">
        <v>34</v>
      </c>
      <c r="AT47" s="26"/>
      <c r="AU47" s="25" t="s">
        <v>34</v>
      </c>
      <c r="AV47" s="26"/>
      <c r="AW47" s="25" t="s">
        <v>34</v>
      </c>
      <c r="AX47" s="26"/>
      <c r="AY47" s="25" t="s">
        <v>34</v>
      </c>
      <c r="AZ47" s="26"/>
      <c r="BA47" s="25" t="s">
        <v>34</v>
      </c>
      <c r="BB47" s="26"/>
      <c r="BC47" s="25" t="s">
        <v>34</v>
      </c>
      <c r="BD47" s="26"/>
      <c r="BE47" s="25" t="s">
        <v>34</v>
      </c>
      <c r="BF47" s="26"/>
      <c r="BG47" s="25" t="s">
        <v>34</v>
      </c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 t="s">
        <v>34</v>
      </c>
      <c r="F48" s="24"/>
      <c r="G48" s="23" t="s">
        <v>34</v>
      </c>
      <c r="H48" s="24"/>
      <c r="I48" s="23" t="s">
        <v>34</v>
      </c>
      <c r="J48" s="24"/>
      <c r="K48" s="23" t="s">
        <v>34</v>
      </c>
      <c r="L48" s="24"/>
      <c r="M48" s="23" t="s">
        <v>34</v>
      </c>
      <c r="N48" s="24"/>
      <c r="O48" s="23" t="s">
        <v>34</v>
      </c>
      <c r="P48" s="24"/>
      <c r="Q48" s="23" t="s">
        <v>34</v>
      </c>
      <c r="R48" s="24"/>
      <c r="S48" s="23" t="s">
        <v>34</v>
      </c>
      <c r="T48" s="24"/>
      <c r="U48" s="23" t="s">
        <v>34</v>
      </c>
      <c r="V48" s="24"/>
      <c r="W48" s="23" t="s">
        <v>34</v>
      </c>
      <c r="X48" s="24"/>
      <c r="Y48" s="23"/>
      <c r="Z48" s="24"/>
      <c r="AA48" s="23"/>
      <c r="AB48" s="24"/>
      <c r="AC48" s="23"/>
      <c r="AD48" s="28"/>
      <c r="AE48" s="30"/>
      <c r="AF48" s="32"/>
      <c r="AG48" s="15" t="s">
        <v>35</v>
      </c>
      <c r="AH48" s="19"/>
      <c r="AI48" s="23" t="s">
        <v>34</v>
      </c>
      <c r="AJ48" s="24"/>
      <c r="AK48" s="23" t="s">
        <v>34</v>
      </c>
      <c r="AL48" s="24"/>
      <c r="AM48" s="23" t="s">
        <v>34</v>
      </c>
      <c r="AN48" s="24"/>
      <c r="AO48" s="23" t="s">
        <v>34</v>
      </c>
      <c r="AP48" s="24"/>
      <c r="AQ48" s="23" t="s">
        <v>34</v>
      </c>
      <c r="AR48" s="24"/>
      <c r="AS48" s="23" t="s">
        <v>34</v>
      </c>
      <c r="AT48" s="24"/>
      <c r="AU48" s="23" t="s">
        <v>34</v>
      </c>
      <c r="AV48" s="24"/>
      <c r="AW48" s="23" t="s">
        <v>34</v>
      </c>
      <c r="AX48" s="24"/>
      <c r="AY48" s="23" t="s">
        <v>34</v>
      </c>
      <c r="AZ48" s="24"/>
      <c r="BA48" s="23" t="s">
        <v>34</v>
      </c>
      <c r="BB48" s="24"/>
      <c r="BC48" s="23" t="s">
        <v>34</v>
      </c>
      <c r="BD48" s="24"/>
      <c r="BE48" s="23" t="s">
        <v>34</v>
      </c>
      <c r="BF48" s="24"/>
      <c r="BG48" s="23" t="s">
        <v>34</v>
      </c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45892</v>
      </c>
      <c r="B49" s="31" t="str">
        <f>TEXT(A49,"aaa")</f>
        <v>土</v>
      </c>
      <c r="C49" s="21" t="s">
        <v>33</v>
      </c>
      <c r="D49" s="18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  <c r="P49" s="26"/>
      <c r="Q49" s="25"/>
      <c r="R49" s="26"/>
      <c r="S49" s="25"/>
      <c r="T49" s="26"/>
      <c r="U49" s="25"/>
      <c r="V49" s="26"/>
      <c r="W49" s="25"/>
      <c r="X49" s="26"/>
      <c r="Y49" s="25"/>
      <c r="Z49" s="26"/>
      <c r="AA49" s="25"/>
      <c r="AB49" s="26"/>
      <c r="AC49" s="25"/>
      <c r="AD49" s="27"/>
      <c r="AE49" s="29">
        <f>DATE($D$1+2018,$F$1,23)</f>
        <v>45892</v>
      </c>
      <c r="AF49" s="31" t="str">
        <f>TEXT(AE49,"aaa")</f>
        <v>土</v>
      </c>
      <c r="AG49" s="21" t="s">
        <v>33</v>
      </c>
      <c r="AH49" s="18"/>
      <c r="AI49" s="25"/>
      <c r="AJ49" s="26"/>
      <c r="AK49" s="25"/>
      <c r="AL49" s="26"/>
      <c r="AM49" s="25"/>
      <c r="AN49" s="26"/>
      <c r="AO49" s="25"/>
      <c r="AP49" s="26"/>
      <c r="AQ49" s="25"/>
      <c r="AR49" s="26"/>
      <c r="AS49" s="25"/>
      <c r="AT49" s="26"/>
      <c r="AU49" s="25" t="s">
        <v>34</v>
      </c>
      <c r="AV49" s="26"/>
      <c r="AW49" s="25" t="s">
        <v>34</v>
      </c>
      <c r="AX49" s="26"/>
      <c r="AY49" s="25" t="s">
        <v>34</v>
      </c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  <c r="X50" s="24"/>
      <c r="Y50" s="23"/>
      <c r="Z50" s="24"/>
      <c r="AA50" s="23"/>
      <c r="AB50" s="24"/>
      <c r="AC50" s="23"/>
      <c r="AD50" s="28"/>
      <c r="AE50" s="30"/>
      <c r="AF50" s="32"/>
      <c r="AG50" s="15" t="s">
        <v>35</v>
      </c>
      <c r="AH50" s="19"/>
      <c r="AI50" s="23"/>
      <c r="AJ50" s="24"/>
      <c r="AK50" s="23"/>
      <c r="AL50" s="24"/>
      <c r="AM50" s="23"/>
      <c r="AN50" s="24"/>
      <c r="AO50" s="23"/>
      <c r="AP50" s="24"/>
      <c r="AQ50" s="23"/>
      <c r="AR50" s="24"/>
      <c r="AS50" s="23"/>
      <c r="AT50" s="24"/>
      <c r="AU50" s="23" t="s">
        <v>34</v>
      </c>
      <c r="AV50" s="24"/>
      <c r="AW50" s="23" t="s">
        <v>34</v>
      </c>
      <c r="AX50" s="24"/>
      <c r="AY50" s="23" t="s">
        <v>34</v>
      </c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45893</v>
      </c>
      <c r="B51" s="31" t="str">
        <f>TEXT(A51,"aaa")</f>
        <v>日</v>
      </c>
      <c r="C51" s="21" t="s">
        <v>33</v>
      </c>
      <c r="D51" s="18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  <c r="P51" s="26"/>
      <c r="Q51" s="25"/>
      <c r="R51" s="26"/>
      <c r="S51" s="25"/>
      <c r="T51" s="26"/>
      <c r="U51" s="25"/>
      <c r="V51" s="26"/>
      <c r="W51" s="25"/>
      <c r="X51" s="26"/>
      <c r="Y51" s="25"/>
      <c r="Z51" s="26"/>
      <c r="AA51" s="25" t="s">
        <v>34</v>
      </c>
      <c r="AB51" s="26"/>
      <c r="AC51" s="25" t="s">
        <v>34</v>
      </c>
      <c r="AD51" s="26"/>
      <c r="AE51" s="29">
        <f>DATE($D$1+2018,$F$1,24)</f>
        <v>45893</v>
      </c>
      <c r="AF51" s="31" t="str">
        <f>TEXT(AE51,"aaa")</f>
        <v>日</v>
      </c>
      <c r="AG51" s="21" t="s">
        <v>33</v>
      </c>
      <c r="AH51" s="18"/>
      <c r="AI51" s="25"/>
      <c r="AJ51" s="26"/>
      <c r="AK51" s="25"/>
      <c r="AL51" s="26"/>
      <c r="AM51" s="25"/>
      <c r="AN51" s="26"/>
      <c r="AO51" s="25"/>
      <c r="AP51" s="26"/>
      <c r="AQ51" s="25"/>
      <c r="AR51" s="26"/>
      <c r="AS51" s="25"/>
      <c r="AT51" s="26"/>
      <c r="AU51" s="25"/>
      <c r="AV51" s="26"/>
      <c r="AW51" s="25"/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3"/>
      <c r="Z52" s="24"/>
      <c r="AA52" s="23" t="s">
        <v>34</v>
      </c>
      <c r="AB52" s="24"/>
      <c r="AC52" s="23" t="s">
        <v>34</v>
      </c>
      <c r="AD52" s="24"/>
      <c r="AE52" s="30"/>
      <c r="AF52" s="32"/>
      <c r="AG52" s="15" t="s">
        <v>35</v>
      </c>
      <c r="AH52" s="19"/>
      <c r="AI52" s="23"/>
      <c r="AJ52" s="24"/>
      <c r="AK52" s="23"/>
      <c r="AL52" s="24"/>
      <c r="AM52" s="23"/>
      <c r="AN52" s="24"/>
      <c r="AO52" s="23"/>
      <c r="AP52" s="24"/>
      <c r="AQ52" s="23"/>
      <c r="AR52" s="24"/>
      <c r="AS52" s="23"/>
      <c r="AT52" s="24"/>
      <c r="AU52" s="23"/>
      <c r="AV52" s="24"/>
      <c r="AW52" s="23"/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45894</v>
      </c>
      <c r="B53" s="31" t="str">
        <f>TEXT(A53,"aaa")</f>
        <v>月</v>
      </c>
      <c r="C53" s="21" t="s">
        <v>33</v>
      </c>
      <c r="D53" s="18"/>
      <c r="E53" s="25"/>
      <c r="F53" s="26"/>
      <c r="G53" s="25"/>
      <c r="H53" s="26"/>
      <c r="I53" s="25"/>
      <c r="J53" s="26"/>
      <c r="K53" s="25"/>
      <c r="L53" s="26"/>
      <c r="M53" s="25"/>
      <c r="N53" s="26"/>
      <c r="O53" s="25"/>
      <c r="P53" s="26"/>
      <c r="Q53" s="25"/>
      <c r="R53" s="26"/>
      <c r="S53" s="25"/>
      <c r="T53" s="26"/>
      <c r="U53" s="25"/>
      <c r="V53" s="26"/>
      <c r="W53" s="25"/>
      <c r="X53" s="26"/>
      <c r="Y53" s="25"/>
      <c r="Z53" s="26"/>
      <c r="AA53" s="25"/>
      <c r="AB53" s="26"/>
      <c r="AC53" s="25"/>
      <c r="AD53" s="27"/>
      <c r="AE53" s="29">
        <f>DATE($D$1+2018,$F$1,25)</f>
        <v>45894</v>
      </c>
      <c r="AF53" s="31" t="str">
        <f>TEXT(AE53,"aaa")</f>
        <v>月</v>
      </c>
      <c r="AG53" s="21" t="s">
        <v>33</v>
      </c>
      <c r="AH53" s="18"/>
      <c r="AI53" s="25" t="s">
        <v>34</v>
      </c>
      <c r="AJ53" s="26"/>
      <c r="AK53" s="25" t="s">
        <v>34</v>
      </c>
      <c r="AL53" s="26"/>
      <c r="AM53" s="25" t="s">
        <v>34</v>
      </c>
      <c r="AN53" s="26"/>
      <c r="AO53" s="25" t="s">
        <v>34</v>
      </c>
      <c r="AP53" s="26"/>
      <c r="AQ53" s="25" t="s">
        <v>34</v>
      </c>
      <c r="AR53" s="26"/>
      <c r="AS53" s="25" t="s">
        <v>34</v>
      </c>
      <c r="AT53" s="26"/>
      <c r="AU53" s="25" t="s">
        <v>34</v>
      </c>
      <c r="AV53" s="26"/>
      <c r="AW53" s="25" t="s">
        <v>34</v>
      </c>
      <c r="AX53" s="26"/>
      <c r="AY53" s="25" t="s">
        <v>34</v>
      </c>
      <c r="AZ53" s="26"/>
      <c r="BA53" s="25" t="s">
        <v>34</v>
      </c>
      <c r="BB53" s="26"/>
      <c r="BC53" s="25" t="s">
        <v>34</v>
      </c>
      <c r="BD53" s="26"/>
      <c r="BE53" s="25" t="s">
        <v>34</v>
      </c>
      <c r="BF53" s="26"/>
      <c r="BG53" s="25" t="s">
        <v>34</v>
      </c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3"/>
      <c r="T54" s="24"/>
      <c r="U54" s="23"/>
      <c r="V54" s="24"/>
      <c r="W54" s="23"/>
      <c r="X54" s="24"/>
      <c r="Y54" s="23"/>
      <c r="Z54" s="24"/>
      <c r="AA54" s="23"/>
      <c r="AB54" s="24"/>
      <c r="AC54" s="23"/>
      <c r="AD54" s="28"/>
      <c r="AE54" s="30"/>
      <c r="AF54" s="32"/>
      <c r="AG54" s="15" t="s">
        <v>35</v>
      </c>
      <c r="AH54" s="19"/>
      <c r="AI54" s="23" t="s">
        <v>34</v>
      </c>
      <c r="AJ54" s="24"/>
      <c r="AK54" s="23" t="s">
        <v>34</v>
      </c>
      <c r="AL54" s="24"/>
      <c r="AM54" s="23" t="s">
        <v>34</v>
      </c>
      <c r="AN54" s="24"/>
      <c r="AO54" s="23" t="s">
        <v>34</v>
      </c>
      <c r="AP54" s="24"/>
      <c r="AQ54" s="23" t="s">
        <v>34</v>
      </c>
      <c r="AR54" s="24"/>
      <c r="AS54" s="23" t="s">
        <v>34</v>
      </c>
      <c r="AT54" s="24"/>
      <c r="AU54" s="23" t="s">
        <v>34</v>
      </c>
      <c r="AV54" s="24"/>
      <c r="AW54" s="23" t="s">
        <v>34</v>
      </c>
      <c r="AX54" s="24"/>
      <c r="AY54" s="23" t="s">
        <v>34</v>
      </c>
      <c r="AZ54" s="24"/>
      <c r="BA54" s="23" t="s">
        <v>34</v>
      </c>
      <c r="BB54" s="24"/>
      <c r="BC54" s="23" t="s">
        <v>34</v>
      </c>
      <c r="BD54" s="24"/>
      <c r="BE54" s="23" t="s">
        <v>34</v>
      </c>
      <c r="BF54" s="24"/>
      <c r="BG54" s="23" t="s">
        <v>34</v>
      </c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45895</v>
      </c>
      <c r="B55" s="31" t="str">
        <f>TEXT(A55,"aaa")</f>
        <v>火</v>
      </c>
      <c r="C55" s="21" t="s">
        <v>33</v>
      </c>
      <c r="D55" s="18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7"/>
      <c r="AE55" s="29">
        <f>DATE($D$1+2018,$F$1,26)</f>
        <v>45895</v>
      </c>
      <c r="AF55" s="31" t="str">
        <f>TEXT(AE55,"aaa")</f>
        <v>火</v>
      </c>
      <c r="AG55" s="21" t="s">
        <v>33</v>
      </c>
      <c r="AH55" s="18"/>
      <c r="AI55" s="25" t="s">
        <v>34</v>
      </c>
      <c r="AJ55" s="26"/>
      <c r="AK55" s="25" t="s">
        <v>34</v>
      </c>
      <c r="AL55" s="26"/>
      <c r="AM55" s="25" t="s">
        <v>34</v>
      </c>
      <c r="AN55" s="26"/>
      <c r="AO55" s="25" t="s">
        <v>34</v>
      </c>
      <c r="AP55" s="26"/>
      <c r="AQ55" s="25" t="s">
        <v>34</v>
      </c>
      <c r="AR55" s="26"/>
      <c r="AS55" s="25" t="s">
        <v>34</v>
      </c>
      <c r="AT55" s="26"/>
      <c r="AU55" s="25" t="s">
        <v>34</v>
      </c>
      <c r="AV55" s="26"/>
      <c r="AW55" s="25" t="s">
        <v>34</v>
      </c>
      <c r="AX55" s="26"/>
      <c r="AY55" s="25" t="s">
        <v>34</v>
      </c>
      <c r="AZ55" s="26"/>
      <c r="BA55" s="25" t="s">
        <v>34</v>
      </c>
      <c r="BB55" s="26"/>
      <c r="BC55" s="25" t="s">
        <v>34</v>
      </c>
      <c r="BD55" s="26"/>
      <c r="BE55" s="25" t="s">
        <v>34</v>
      </c>
      <c r="BF55" s="26"/>
      <c r="BG55" s="25" t="s">
        <v>34</v>
      </c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23"/>
      <c r="AB56" s="24"/>
      <c r="AC56" s="23"/>
      <c r="AD56" s="28"/>
      <c r="AE56" s="30"/>
      <c r="AF56" s="32"/>
      <c r="AG56" s="15" t="s">
        <v>35</v>
      </c>
      <c r="AH56" s="19"/>
      <c r="AI56" s="23" t="s">
        <v>34</v>
      </c>
      <c r="AJ56" s="24"/>
      <c r="AK56" s="23" t="s">
        <v>34</v>
      </c>
      <c r="AL56" s="24"/>
      <c r="AM56" s="23" t="s">
        <v>34</v>
      </c>
      <c r="AN56" s="24"/>
      <c r="AO56" s="23" t="s">
        <v>34</v>
      </c>
      <c r="AP56" s="24"/>
      <c r="AQ56" s="23" t="s">
        <v>34</v>
      </c>
      <c r="AR56" s="24"/>
      <c r="AS56" s="23" t="s">
        <v>34</v>
      </c>
      <c r="AT56" s="24"/>
      <c r="AU56" s="23" t="s">
        <v>34</v>
      </c>
      <c r="AV56" s="24"/>
      <c r="AW56" s="23" t="s">
        <v>34</v>
      </c>
      <c r="AX56" s="24"/>
      <c r="AY56" s="23" t="s">
        <v>34</v>
      </c>
      <c r="AZ56" s="24"/>
      <c r="BA56" s="23" t="s">
        <v>34</v>
      </c>
      <c r="BB56" s="24"/>
      <c r="BC56" s="23" t="s">
        <v>34</v>
      </c>
      <c r="BD56" s="24"/>
      <c r="BE56" s="23" t="s">
        <v>34</v>
      </c>
      <c r="BF56" s="24"/>
      <c r="BG56" s="23" t="s">
        <v>34</v>
      </c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45896</v>
      </c>
      <c r="B57" s="31" t="str">
        <f>TEXT(A57,"aaa")</f>
        <v>水</v>
      </c>
      <c r="C57" s="21" t="s">
        <v>33</v>
      </c>
      <c r="D57" s="18"/>
      <c r="E57" s="25"/>
      <c r="F57" s="26"/>
      <c r="G57" s="25"/>
      <c r="H57" s="26"/>
      <c r="I57" s="25"/>
      <c r="J57" s="26"/>
      <c r="K57" s="25"/>
      <c r="L57" s="26"/>
      <c r="M57" s="25"/>
      <c r="N57" s="26"/>
      <c r="O57" s="25"/>
      <c r="P57" s="26"/>
      <c r="Q57" s="25"/>
      <c r="R57" s="26"/>
      <c r="S57" s="25"/>
      <c r="T57" s="26"/>
      <c r="U57" s="25"/>
      <c r="V57" s="26"/>
      <c r="W57" s="25"/>
      <c r="X57" s="26"/>
      <c r="Y57" s="25"/>
      <c r="Z57" s="26"/>
      <c r="AA57" s="25"/>
      <c r="AB57" s="26"/>
      <c r="AC57" s="25"/>
      <c r="AD57" s="27"/>
      <c r="AE57" s="29">
        <f>DATE($D$1+2018,$F$1,27)</f>
        <v>45896</v>
      </c>
      <c r="AF57" s="31" t="str">
        <f>TEXT(AE57,"aaa")</f>
        <v>水</v>
      </c>
      <c r="AG57" s="21" t="s">
        <v>33</v>
      </c>
      <c r="AH57" s="18"/>
      <c r="AI57" s="25" t="s">
        <v>34</v>
      </c>
      <c r="AJ57" s="26"/>
      <c r="AK57" s="25" t="s">
        <v>34</v>
      </c>
      <c r="AL57" s="26"/>
      <c r="AM57" s="25" t="s">
        <v>34</v>
      </c>
      <c r="AN57" s="26"/>
      <c r="AO57" s="25" t="s">
        <v>34</v>
      </c>
      <c r="AP57" s="26"/>
      <c r="AQ57" s="25" t="s">
        <v>34</v>
      </c>
      <c r="AR57" s="26"/>
      <c r="AS57" s="25" t="s">
        <v>34</v>
      </c>
      <c r="AT57" s="26"/>
      <c r="AU57" s="25" t="s">
        <v>34</v>
      </c>
      <c r="AV57" s="26"/>
      <c r="AW57" s="25" t="s">
        <v>34</v>
      </c>
      <c r="AX57" s="26"/>
      <c r="AY57" s="25" t="s">
        <v>34</v>
      </c>
      <c r="AZ57" s="26"/>
      <c r="BA57" s="25" t="s">
        <v>34</v>
      </c>
      <c r="BB57" s="26"/>
      <c r="BC57" s="25" t="s">
        <v>34</v>
      </c>
      <c r="BD57" s="26"/>
      <c r="BE57" s="25" t="s">
        <v>34</v>
      </c>
      <c r="BF57" s="26"/>
      <c r="BG57" s="25" t="s">
        <v>34</v>
      </c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3"/>
      <c r="T58" s="24"/>
      <c r="U58" s="23"/>
      <c r="V58" s="24"/>
      <c r="W58" s="23"/>
      <c r="X58" s="24"/>
      <c r="Y58" s="23"/>
      <c r="Z58" s="24"/>
      <c r="AA58" s="23"/>
      <c r="AB58" s="24"/>
      <c r="AC58" s="23"/>
      <c r="AD58" s="28"/>
      <c r="AE58" s="30"/>
      <c r="AF58" s="32"/>
      <c r="AG58" s="15" t="s">
        <v>35</v>
      </c>
      <c r="AH58" s="19"/>
      <c r="AI58" s="23" t="s">
        <v>34</v>
      </c>
      <c r="AJ58" s="24"/>
      <c r="AK58" s="23" t="s">
        <v>34</v>
      </c>
      <c r="AL58" s="24"/>
      <c r="AM58" s="23" t="s">
        <v>34</v>
      </c>
      <c r="AN58" s="24"/>
      <c r="AO58" s="23" t="s">
        <v>34</v>
      </c>
      <c r="AP58" s="24"/>
      <c r="AQ58" s="23" t="s">
        <v>34</v>
      </c>
      <c r="AR58" s="24"/>
      <c r="AS58" s="23" t="s">
        <v>34</v>
      </c>
      <c r="AT58" s="24"/>
      <c r="AU58" s="23" t="s">
        <v>34</v>
      </c>
      <c r="AV58" s="24"/>
      <c r="AW58" s="23" t="s">
        <v>34</v>
      </c>
      <c r="AX58" s="24"/>
      <c r="AY58" s="23" t="s">
        <v>34</v>
      </c>
      <c r="AZ58" s="24"/>
      <c r="BA58" s="23" t="s">
        <v>34</v>
      </c>
      <c r="BB58" s="24"/>
      <c r="BC58" s="23" t="s">
        <v>34</v>
      </c>
      <c r="BD58" s="24"/>
      <c r="BE58" s="23" t="s">
        <v>34</v>
      </c>
      <c r="BF58" s="24"/>
      <c r="BG58" s="23" t="s">
        <v>34</v>
      </c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45897</v>
      </c>
      <c r="B59" s="31" t="str">
        <f>TEXT(A59,"aaa")</f>
        <v>木</v>
      </c>
      <c r="C59" s="21" t="s">
        <v>33</v>
      </c>
      <c r="D59" s="18"/>
      <c r="E59" s="25"/>
      <c r="F59" s="26"/>
      <c r="G59" s="25"/>
      <c r="H59" s="26"/>
      <c r="I59" s="25"/>
      <c r="J59" s="26"/>
      <c r="K59" s="25"/>
      <c r="L59" s="26"/>
      <c r="M59" s="25"/>
      <c r="N59" s="26"/>
      <c r="O59" s="25"/>
      <c r="P59" s="26"/>
      <c r="Q59" s="25"/>
      <c r="R59" s="26"/>
      <c r="S59" s="25"/>
      <c r="T59" s="26"/>
      <c r="U59" s="25"/>
      <c r="V59" s="26"/>
      <c r="W59" s="25"/>
      <c r="X59" s="26"/>
      <c r="Y59" s="25"/>
      <c r="Z59" s="26"/>
      <c r="AA59" s="25"/>
      <c r="AB59" s="26"/>
      <c r="AC59" s="25"/>
      <c r="AD59" s="27"/>
      <c r="AE59" s="29">
        <f>DATE($D$1+2018,$F$1,28)</f>
        <v>45897</v>
      </c>
      <c r="AF59" s="31" t="str">
        <f>TEXT(AE59,"aaa")</f>
        <v>木</v>
      </c>
      <c r="AG59" s="21" t="s">
        <v>33</v>
      </c>
      <c r="AH59" s="18"/>
      <c r="AI59" s="25" t="s">
        <v>34</v>
      </c>
      <c r="AJ59" s="26"/>
      <c r="AK59" s="25" t="s">
        <v>34</v>
      </c>
      <c r="AL59" s="26"/>
      <c r="AM59" s="25" t="s">
        <v>34</v>
      </c>
      <c r="AN59" s="26"/>
      <c r="AO59" s="25" t="s">
        <v>34</v>
      </c>
      <c r="AP59" s="26"/>
      <c r="AQ59" s="25" t="s">
        <v>34</v>
      </c>
      <c r="AR59" s="26"/>
      <c r="AS59" s="25" t="s">
        <v>34</v>
      </c>
      <c r="AT59" s="26"/>
      <c r="AU59" s="25" t="s">
        <v>34</v>
      </c>
      <c r="AV59" s="26"/>
      <c r="AW59" s="25" t="s">
        <v>34</v>
      </c>
      <c r="AX59" s="26"/>
      <c r="AY59" s="25" t="s">
        <v>34</v>
      </c>
      <c r="AZ59" s="26"/>
      <c r="BA59" s="25" t="s">
        <v>34</v>
      </c>
      <c r="BB59" s="26"/>
      <c r="BC59" s="25" t="s">
        <v>34</v>
      </c>
      <c r="BD59" s="26"/>
      <c r="BE59" s="25" t="s">
        <v>34</v>
      </c>
      <c r="BF59" s="26"/>
      <c r="BG59" s="25" t="s">
        <v>34</v>
      </c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3"/>
      <c r="T60" s="24"/>
      <c r="U60" s="23"/>
      <c r="V60" s="24"/>
      <c r="W60" s="23"/>
      <c r="X60" s="24"/>
      <c r="Y60" s="23"/>
      <c r="Z60" s="24"/>
      <c r="AA60" s="23"/>
      <c r="AB60" s="24"/>
      <c r="AC60" s="23"/>
      <c r="AD60" s="28"/>
      <c r="AE60" s="30"/>
      <c r="AF60" s="32"/>
      <c r="AG60" s="15" t="s">
        <v>35</v>
      </c>
      <c r="AH60" s="19"/>
      <c r="AI60" s="23" t="s">
        <v>34</v>
      </c>
      <c r="AJ60" s="24"/>
      <c r="AK60" s="23" t="s">
        <v>34</v>
      </c>
      <c r="AL60" s="24"/>
      <c r="AM60" s="23" t="s">
        <v>34</v>
      </c>
      <c r="AN60" s="24"/>
      <c r="AO60" s="23" t="s">
        <v>34</v>
      </c>
      <c r="AP60" s="24"/>
      <c r="AQ60" s="23" t="s">
        <v>34</v>
      </c>
      <c r="AR60" s="24"/>
      <c r="AS60" s="23" t="s">
        <v>34</v>
      </c>
      <c r="AT60" s="24"/>
      <c r="AU60" s="23" t="s">
        <v>34</v>
      </c>
      <c r="AV60" s="24"/>
      <c r="AW60" s="23" t="s">
        <v>34</v>
      </c>
      <c r="AX60" s="24"/>
      <c r="AY60" s="23" t="s">
        <v>34</v>
      </c>
      <c r="AZ60" s="24"/>
      <c r="BA60" s="23" t="s">
        <v>34</v>
      </c>
      <c r="BB60" s="24"/>
      <c r="BC60" s="23" t="s">
        <v>34</v>
      </c>
      <c r="BD60" s="24"/>
      <c r="BE60" s="23" t="s">
        <v>34</v>
      </c>
      <c r="BF60" s="24"/>
      <c r="BG60" s="23" t="s">
        <v>34</v>
      </c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45898</v>
      </c>
      <c r="B61" s="31" t="str">
        <f>TEXT(A61,"aaa")</f>
        <v>金</v>
      </c>
      <c r="C61" s="21" t="s">
        <v>33</v>
      </c>
      <c r="D61" s="18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  <c r="P61" s="26"/>
      <c r="Q61" s="25"/>
      <c r="R61" s="26"/>
      <c r="S61" s="25"/>
      <c r="T61" s="26"/>
      <c r="U61" s="25"/>
      <c r="V61" s="26"/>
      <c r="W61" s="25"/>
      <c r="X61" s="26"/>
      <c r="Y61" s="25"/>
      <c r="Z61" s="26"/>
      <c r="AA61" s="25"/>
      <c r="AB61" s="26"/>
      <c r="AC61" s="25"/>
      <c r="AD61" s="27"/>
      <c r="AE61" s="29">
        <f>DATE($D$1+2018,$F$1,29)</f>
        <v>45898</v>
      </c>
      <c r="AF61" s="31" t="str">
        <f>TEXT(AE61,"aaa")</f>
        <v>金</v>
      </c>
      <c r="AG61" s="21" t="s">
        <v>33</v>
      </c>
      <c r="AH61" s="18"/>
      <c r="AI61" s="25" t="s">
        <v>34</v>
      </c>
      <c r="AJ61" s="26"/>
      <c r="AK61" s="25" t="s">
        <v>34</v>
      </c>
      <c r="AL61" s="26"/>
      <c r="AM61" s="25" t="s">
        <v>34</v>
      </c>
      <c r="AN61" s="26"/>
      <c r="AO61" s="25" t="s">
        <v>34</v>
      </c>
      <c r="AP61" s="26"/>
      <c r="AQ61" s="25" t="s">
        <v>34</v>
      </c>
      <c r="AR61" s="26"/>
      <c r="AS61" s="25" t="s">
        <v>34</v>
      </c>
      <c r="AT61" s="26"/>
      <c r="AU61" s="25" t="s">
        <v>34</v>
      </c>
      <c r="AV61" s="26"/>
      <c r="AW61" s="25" t="s">
        <v>34</v>
      </c>
      <c r="AX61" s="26"/>
      <c r="AY61" s="25" t="s">
        <v>34</v>
      </c>
      <c r="AZ61" s="26"/>
      <c r="BA61" s="25" t="s">
        <v>34</v>
      </c>
      <c r="BB61" s="26"/>
      <c r="BC61" s="25" t="s">
        <v>34</v>
      </c>
      <c r="BD61" s="26"/>
      <c r="BE61" s="25" t="s">
        <v>34</v>
      </c>
      <c r="BF61" s="26"/>
      <c r="BG61" s="25" t="s">
        <v>34</v>
      </c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3"/>
      <c r="T62" s="24"/>
      <c r="U62" s="23"/>
      <c r="V62" s="24"/>
      <c r="W62" s="23"/>
      <c r="X62" s="24"/>
      <c r="Y62" s="23"/>
      <c r="Z62" s="24"/>
      <c r="AA62" s="23"/>
      <c r="AB62" s="24"/>
      <c r="AC62" s="23"/>
      <c r="AD62" s="28"/>
      <c r="AE62" s="30"/>
      <c r="AF62" s="32"/>
      <c r="AG62" s="15" t="s">
        <v>35</v>
      </c>
      <c r="AH62" s="19"/>
      <c r="AI62" s="23" t="s">
        <v>34</v>
      </c>
      <c r="AJ62" s="24"/>
      <c r="AK62" s="23" t="s">
        <v>34</v>
      </c>
      <c r="AL62" s="24"/>
      <c r="AM62" s="23" t="s">
        <v>34</v>
      </c>
      <c r="AN62" s="24"/>
      <c r="AO62" s="23" t="s">
        <v>34</v>
      </c>
      <c r="AP62" s="24"/>
      <c r="AQ62" s="23" t="s">
        <v>34</v>
      </c>
      <c r="AR62" s="24"/>
      <c r="AS62" s="23" t="s">
        <v>34</v>
      </c>
      <c r="AT62" s="24"/>
      <c r="AU62" s="23" t="s">
        <v>34</v>
      </c>
      <c r="AV62" s="24"/>
      <c r="AW62" s="23" t="s">
        <v>34</v>
      </c>
      <c r="AX62" s="24"/>
      <c r="AY62" s="23" t="s">
        <v>34</v>
      </c>
      <c r="AZ62" s="24"/>
      <c r="BA62" s="23" t="s">
        <v>34</v>
      </c>
      <c r="BB62" s="24"/>
      <c r="BC62" s="23" t="s">
        <v>34</v>
      </c>
      <c r="BD62" s="24"/>
      <c r="BE62" s="23" t="s">
        <v>34</v>
      </c>
      <c r="BF62" s="24"/>
      <c r="BG62" s="23" t="s">
        <v>34</v>
      </c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45899</v>
      </c>
      <c r="B63" s="31" t="str">
        <f>TEXT(A63,"aaa")</f>
        <v>土</v>
      </c>
      <c r="C63" s="21" t="s">
        <v>33</v>
      </c>
      <c r="D63" s="18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  <c r="P63" s="26"/>
      <c r="Q63" s="25"/>
      <c r="R63" s="26"/>
      <c r="S63" s="25"/>
      <c r="T63" s="26"/>
      <c r="U63" s="25" t="s">
        <v>34</v>
      </c>
      <c r="V63" s="26"/>
      <c r="W63" s="25" t="s">
        <v>34</v>
      </c>
      <c r="X63" s="26"/>
      <c r="Y63" s="25" t="s">
        <v>34</v>
      </c>
      <c r="Z63" s="26"/>
      <c r="AA63" s="25" t="s">
        <v>34</v>
      </c>
      <c r="AB63" s="26"/>
      <c r="AC63" s="25" t="s">
        <v>34</v>
      </c>
      <c r="AD63" s="26"/>
      <c r="AE63" s="29">
        <f>DATE($D$1+2018,$F$1,30)</f>
        <v>45899</v>
      </c>
      <c r="AF63" s="31" t="str">
        <f>TEXT(AE63,"aaa")</f>
        <v>土</v>
      </c>
      <c r="AG63" s="21" t="s">
        <v>33</v>
      </c>
      <c r="AH63" s="18"/>
      <c r="AI63" s="25"/>
      <c r="AJ63" s="26"/>
      <c r="AK63" s="25"/>
      <c r="AL63" s="26"/>
      <c r="AM63" s="25"/>
      <c r="AN63" s="26"/>
      <c r="AO63" s="25"/>
      <c r="AP63" s="26"/>
      <c r="AQ63" s="25"/>
      <c r="AR63" s="26"/>
      <c r="AS63" s="25"/>
      <c r="AT63" s="26"/>
      <c r="AU63" s="25"/>
      <c r="AV63" s="26"/>
      <c r="AW63" s="25"/>
      <c r="AX63" s="26"/>
      <c r="AY63" s="25" t="s">
        <v>34</v>
      </c>
      <c r="AZ63" s="26"/>
      <c r="BA63" s="25" t="s">
        <v>34</v>
      </c>
      <c r="BB63" s="26"/>
      <c r="BC63" s="25" t="s">
        <v>34</v>
      </c>
      <c r="BD63" s="26"/>
      <c r="BE63" s="25" t="s">
        <v>34</v>
      </c>
      <c r="BF63" s="26"/>
      <c r="BG63" s="25" t="s">
        <v>34</v>
      </c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 t="s">
        <v>34</v>
      </c>
      <c r="F64" s="24"/>
      <c r="G64" s="23" t="s">
        <v>34</v>
      </c>
      <c r="H64" s="24"/>
      <c r="I64" s="23" t="s">
        <v>34</v>
      </c>
      <c r="J64" s="24"/>
      <c r="K64" s="23" t="s">
        <v>34</v>
      </c>
      <c r="L64" s="24"/>
      <c r="M64" s="23" t="s">
        <v>34</v>
      </c>
      <c r="N64" s="24"/>
      <c r="O64" s="23" t="s">
        <v>34</v>
      </c>
      <c r="P64" s="24"/>
      <c r="Q64" s="23" t="s">
        <v>34</v>
      </c>
      <c r="R64" s="24"/>
      <c r="S64" s="23" t="s">
        <v>34</v>
      </c>
      <c r="T64" s="24"/>
      <c r="U64" s="23" t="s">
        <v>34</v>
      </c>
      <c r="V64" s="24"/>
      <c r="W64" s="23" t="s">
        <v>34</v>
      </c>
      <c r="X64" s="24"/>
      <c r="Y64" s="23" t="s">
        <v>34</v>
      </c>
      <c r="Z64" s="24"/>
      <c r="AA64" s="23" t="s">
        <v>34</v>
      </c>
      <c r="AB64" s="24"/>
      <c r="AC64" s="23" t="s">
        <v>34</v>
      </c>
      <c r="AD64" s="24"/>
      <c r="AE64" s="30"/>
      <c r="AF64" s="32"/>
      <c r="AG64" s="15" t="s">
        <v>35</v>
      </c>
      <c r="AH64" s="19"/>
      <c r="AI64" s="23"/>
      <c r="AJ64" s="24"/>
      <c r="AK64" s="23"/>
      <c r="AL64" s="24"/>
      <c r="AM64" s="23"/>
      <c r="AN64" s="24"/>
      <c r="AO64" s="23"/>
      <c r="AP64" s="24"/>
      <c r="AQ64" s="23"/>
      <c r="AR64" s="24"/>
      <c r="AS64" s="23"/>
      <c r="AT64" s="24"/>
      <c r="AU64" s="23"/>
      <c r="AV64" s="24"/>
      <c r="AW64" s="23"/>
      <c r="AX64" s="24"/>
      <c r="AY64" s="23" t="s">
        <v>34</v>
      </c>
      <c r="AZ64" s="24"/>
      <c r="BA64" s="23" t="s">
        <v>34</v>
      </c>
      <c r="BB64" s="24"/>
      <c r="BC64" s="23" t="s">
        <v>34</v>
      </c>
      <c r="BD64" s="24"/>
      <c r="BE64" s="23" t="s">
        <v>34</v>
      </c>
      <c r="BF64" s="24"/>
      <c r="BG64" s="23" t="s">
        <v>34</v>
      </c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45900</v>
      </c>
      <c r="B65" s="31" t="str">
        <f>TEXT(A65,"aaa")</f>
        <v>日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25"/>
      <c r="Z65" s="26"/>
      <c r="AA65" s="25"/>
      <c r="AB65" s="26"/>
      <c r="AC65" s="25"/>
      <c r="AD65" s="27"/>
      <c r="AE65" s="29">
        <f>DATE($D$1+2018,$F$1,31)</f>
        <v>45900</v>
      </c>
      <c r="AF65" s="31" t="str">
        <f>TEXT(AE65,"aaa")</f>
        <v>日</v>
      </c>
      <c r="AG65" s="21" t="s">
        <v>33</v>
      </c>
      <c r="AH65" s="18"/>
      <c r="AI65" s="25" t="s">
        <v>34</v>
      </c>
      <c r="AJ65" s="26"/>
      <c r="AK65" s="25" t="s">
        <v>34</v>
      </c>
      <c r="AL65" s="26"/>
      <c r="AM65" s="25" t="s">
        <v>34</v>
      </c>
      <c r="AN65" s="26"/>
      <c r="AO65" s="25" t="s">
        <v>34</v>
      </c>
      <c r="AP65" s="26"/>
      <c r="AQ65" s="25" t="s">
        <v>34</v>
      </c>
      <c r="AR65" s="26"/>
      <c r="AS65" s="25" t="s">
        <v>34</v>
      </c>
      <c r="AT65" s="26"/>
      <c r="AU65" s="25" t="s">
        <v>34</v>
      </c>
      <c r="AV65" s="26"/>
      <c r="AW65" s="25" t="s">
        <v>34</v>
      </c>
      <c r="AX65" s="26"/>
      <c r="AY65" s="25" t="s">
        <v>34</v>
      </c>
      <c r="AZ65" s="26"/>
      <c r="BA65" s="25" t="s">
        <v>34</v>
      </c>
      <c r="BB65" s="26"/>
      <c r="BC65" s="25" t="s">
        <v>34</v>
      </c>
      <c r="BD65" s="26"/>
      <c r="BE65" s="25" t="s">
        <v>34</v>
      </c>
      <c r="BF65" s="26"/>
      <c r="BG65" s="25" t="s">
        <v>34</v>
      </c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/>
      <c r="V66" s="24"/>
      <c r="W66" s="23"/>
      <c r="X66" s="24"/>
      <c r="Y66" s="23"/>
      <c r="Z66" s="24"/>
      <c r="AA66" s="23"/>
      <c r="AB66" s="24"/>
      <c r="AC66" s="23"/>
      <c r="AD66" s="28"/>
      <c r="AE66" s="30"/>
      <c r="AF66" s="32"/>
      <c r="AG66" s="15" t="s">
        <v>35</v>
      </c>
      <c r="AH66" s="19"/>
      <c r="AI66" s="23" t="s">
        <v>34</v>
      </c>
      <c r="AJ66" s="24"/>
      <c r="AK66" s="23" t="s">
        <v>34</v>
      </c>
      <c r="AL66" s="24"/>
      <c r="AM66" s="23" t="s">
        <v>34</v>
      </c>
      <c r="AN66" s="24"/>
      <c r="AO66" s="23" t="s">
        <v>34</v>
      </c>
      <c r="AP66" s="24"/>
      <c r="AQ66" s="23" t="s">
        <v>34</v>
      </c>
      <c r="AR66" s="24"/>
      <c r="AS66" s="23" t="s">
        <v>34</v>
      </c>
      <c r="AT66" s="24"/>
      <c r="AU66" s="23" t="s">
        <v>34</v>
      </c>
      <c r="AV66" s="24"/>
      <c r="AW66" s="23" t="s">
        <v>34</v>
      </c>
      <c r="AX66" s="24"/>
      <c r="AY66" s="23" t="s">
        <v>34</v>
      </c>
      <c r="AZ66" s="24"/>
      <c r="BA66" s="23" t="s">
        <v>34</v>
      </c>
      <c r="BB66" s="24"/>
      <c r="BC66" s="23" t="s">
        <v>34</v>
      </c>
      <c r="BD66" s="24"/>
      <c r="BE66" s="23" t="s">
        <v>34</v>
      </c>
      <c r="BF66" s="24"/>
      <c r="BG66" s="23" t="s">
        <v>34</v>
      </c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96" priority="1">
      <formula>WEEKDAY($A5)=1</formula>
    </cfRule>
    <cfRule type="expression" dxfId="95" priority="2">
      <formula>WEEKDAY($A5)=7</formula>
    </cfRule>
  </conditionalFormatting>
  <conditionalFormatting sqref="A61:B66">
    <cfRule type="expression" dxfId="94" priority="3">
      <formula>DAY($A61)&lt;5</formula>
    </cfRule>
  </conditionalFormatting>
  <conditionalFormatting sqref="D5:E66 G5:G66 I5:I66 K5:K66 M5:M66 O5:O66 Q5:Q66 S5:S66 U5:U66 W5:W66 Y5:Y66 AA5:AA66 AC5:AC66">
    <cfRule type="containsBlanks" dxfId="93" priority="4">
      <formula>LEN(TRIM(D5))=0</formula>
    </cfRule>
  </conditionalFormatting>
  <conditionalFormatting sqref="AE5:AF66">
    <cfRule type="expression" dxfId="92" priority="5">
      <formula>WEEKDAY($A5)=1</formula>
    </cfRule>
    <cfRule type="expression" dxfId="91" priority="6">
      <formula>WEEKDAY($A5)=7</formula>
    </cfRule>
  </conditionalFormatting>
  <conditionalFormatting sqref="AE61:AF66">
    <cfRule type="expression" dxfId="90" priority="7">
      <formula>DAY($A61)&lt;5</formula>
    </cfRule>
  </conditionalFormatting>
  <conditionalFormatting sqref="AH5:AI66 AK5:AK66 AM5:AM66 AO5:AO66 AQ5:AQ66 AS5:AS66 AU5:AU66 AW5:AW66 AY5:AY66 BA5:BA66 BC5:BC66 BE5:BE66 BG5:BG66">
    <cfRule type="containsBlanks" dxfId="89" priority="8">
      <formula>LEN(TRIM(AH5))=0</formula>
    </cfRule>
  </conditionalFormatting>
  <dataValidations count="2">
    <dataValidation type="list" allowBlank="1" showErrorMessage="1" sqref="F1" xr:uid="{00000000-0002-0000-06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6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L66"/>
  <sheetViews>
    <sheetView view="pageBreakPreview" topLeftCell="A49" zoomScale="60" zoomScaleNormal="100" workbookViewId="0">
      <selection activeCell="AY55" sqref="AY55:AZ55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7</v>
      </c>
      <c r="E1" s="4" t="s">
        <v>22</v>
      </c>
      <c r="F1" s="4">
        <v>9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45901</v>
      </c>
      <c r="B5" s="31" t="str">
        <f>TEXT(A5,"aaa")</f>
        <v>月</v>
      </c>
      <c r="C5" s="21" t="s">
        <v>33</v>
      </c>
      <c r="D5" s="18"/>
      <c r="E5" s="25" t="s">
        <v>34</v>
      </c>
      <c r="F5" s="26"/>
      <c r="G5" s="25" t="s">
        <v>34</v>
      </c>
      <c r="H5" s="26"/>
      <c r="I5" s="25" t="s">
        <v>34</v>
      </c>
      <c r="J5" s="26"/>
      <c r="K5" s="25" t="s">
        <v>34</v>
      </c>
      <c r="L5" s="26"/>
      <c r="M5" s="25" t="s">
        <v>34</v>
      </c>
      <c r="N5" s="26"/>
      <c r="O5" s="25" t="s">
        <v>34</v>
      </c>
      <c r="P5" s="26"/>
      <c r="Q5" s="25" t="s">
        <v>34</v>
      </c>
      <c r="R5" s="26"/>
      <c r="S5" s="25" t="s">
        <v>34</v>
      </c>
      <c r="T5" s="26"/>
      <c r="U5" s="25" t="s">
        <v>34</v>
      </c>
      <c r="V5" s="26"/>
      <c r="W5" s="25" t="s">
        <v>34</v>
      </c>
      <c r="X5" s="26"/>
      <c r="Y5" s="25" t="s">
        <v>34</v>
      </c>
      <c r="Z5" s="26"/>
      <c r="AA5" s="25" t="s">
        <v>34</v>
      </c>
      <c r="AB5" s="26"/>
      <c r="AC5" s="25" t="s">
        <v>34</v>
      </c>
      <c r="AD5" s="26"/>
      <c r="AE5" s="33">
        <f>DATE($D$1+2018,$F$1,1)</f>
        <v>45901</v>
      </c>
      <c r="AF5" s="31" t="str">
        <f>TEXT(AE5,"aaa")</f>
        <v>月</v>
      </c>
      <c r="AG5" s="21" t="s">
        <v>33</v>
      </c>
      <c r="AH5" s="18"/>
      <c r="AI5" s="25" t="s">
        <v>34</v>
      </c>
      <c r="AJ5" s="26"/>
      <c r="AK5" s="25" t="s">
        <v>34</v>
      </c>
      <c r="AL5" s="26"/>
      <c r="AM5" s="25" t="s">
        <v>34</v>
      </c>
      <c r="AN5" s="26"/>
      <c r="AO5" s="25" t="s">
        <v>34</v>
      </c>
      <c r="AP5" s="26"/>
      <c r="AQ5" s="25" t="s">
        <v>34</v>
      </c>
      <c r="AR5" s="26"/>
      <c r="AS5" s="25" t="s">
        <v>34</v>
      </c>
      <c r="AT5" s="26"/>
      <c r="AU5" s="25" t="s">
        <v>34</v>
      </c>
      <c r="AV5" s="26"/>
      <c r="AW5" s="25" t="s">
        <v>34</v>
      </c>
      <c r="AX5" s="26"/>
      <c r="AY5" s="25" t="s">
        <v>34</v>
      </c>
      <c r="AZ5" s="26"/>
      <c r="BA5" s="25" t="s">
        <v>34</v>
      </c>
      <c r="BB5" s="26"/>
      <c r="BC5" s="25" t="s">
        <v>34</v>
      </c>
      <c r="BD5" s="26"/>
      <c r="BE5" s="25" t="s">
        <v>34</v>
      </c>
      <c r="BF5" s="26"/>
      <c r="BG5" s="25" t="s">
        <v>34</v>
      </c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 t="s">
        <v>34</v>
      </c>
      <c r="F6" s="24"/>
      <c r="G6" s="23" t="s">
        <v>34</v>
      </c>
      <c r="H6" s="24"/>
      <c r="I6" s="23" t="s">
        <v>34</v>
      </c>
      <c r="J6" s="24"/>
      <c r="K6" s="23" t="s">
        <v>34</v>
      </c>
      <c r="L6" s="24"/>
      <c r="M6" s="23" t="s">
        <v>34</v>
      </c>
      <c r="N6" s="24"/>
      <c r="O6" s="23" t="s">
        <v>34</v>
      </c>
      <c r="P6" s="24"/>
      <c r="Q6" s="23" t="s">
        <v>34</v>
      </c>
      <c r="R6" s="24"/>
      <c r="S6" s="23" t="s">
        <v>34</v>
      </c>
      <c r="T6" s="24"/>
      <c r="U6" s="23" t="s">
        <v>34</v>
      </c>
      <c r="V6" s="24"/>
      <c r="W6" s="23" t="s">
        <v>34</v>
      </c>
      <c r="X6" s="24"/>
      <c r="Y6" s="23" t="s">
        <v>34</v>
      </c>
      <c r="Z6" s="24"/>
      <c r="AA6" s="23" t="s">
        <v>34</v>
      </c>
      <c r="AB6" s="24"/>
      <c r="AC6" s="23" t="s">
        <v>34</v>
      </c>
      <c r="AD6" s="24"/>
      <c r="AE6" s="30"/>
      <c r="AF6" s="32"/>
      <c r="AG6" s="15" t="s">
        <v>35</v>
      </c>
      <c r="AH6" s="19"/>
      <c r="AI6" s="23" t="s">
        <v>34</v>
      </c>
      <c r="AJ6" s="24"/>
      <c r="AK6" s="23" t="s">
        <v>34</v>
      </c>
      <c r="AL6" s="24"/>
      <c r="AM6" s="23" t="s">
        <v>34</v>
      </c>
      <c r="AN6" s="24"/>
      <c r="AO6" s="23" t="s">
        <v>34</v>
      </c>
      <c r="AP6" s="24"/>
      <c r="AQ6" s="23" t="s">
        <v>34</v>
      </c>
      <c r="AR6" s="24"/>
      <c r="AS6" s="23" t="s">
        <v>34</v>
      </c>
      <c r="AT6" s="24"/>
      <c r="AU6" s="23" t="s">
        <v>34</v>
      </c>
      <c r="AV6" s="24"/>
      <c r="AW6" s="23" t="s">
        <v>34</v>
      </c>
      <c r="AX6" s="24"/>
      <c r="AY6" s="23" t="s">
        <v>34</v>
      </c>
      <c r="AZ6" s="24"/>
      <c r="BA6" s="23" t="s">
        <v>34</v>
      </c>
      <c r="BB6" s="24"/>
      <c r="BC6" s="23" t="s">
        <v>34</v>
      </c>
      <c r="BD6" s="24"/>
      <c r="BE6" s="23" t="s">
        <v>34</v>
      </c>
      <c r="BF6" s="24"/>
      <c r="BG6" s="23" t="s">
        <v>34</v>
      </c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45902</v>
      </c>
      <c r="B7" s="31" t="str">
        <f>TEXT(A7,"aaa")</f>
        <v>火</v>
      </c>
      <c r="C7" s="21" t="s">
        <v>33</v>
      </c>
      <c r="D7" s="18"/>
      <c r="E7" s="25" t="s">
        <v>34</v>
      </c>
      <c r="F7" s="26"/>
      <c r="G7" s="25" t="s">
        <v>34</v>
      </c>
      <c r="H7" s="26"/>
      <c r="I7" s="25" t="s">
        <v>34</v>
      </c>
      <c r="J7" s="26"/>
      <c r="K7" s="25" t="s">
        <v>34</v>
      </c>
      <c r="L7" s="26"/>
      <c r="M7" s="25" t="s">
        <v>34</v>
      </c>
      <c r="N7" s="26"/>
      <c r="O7" s="25" t="s">
        <v>34</v>
      </c>
      <c r="P7" s="26"/>
      <c r="Q7" s="25" t="s">
        <v>34</v>
      </c>
      <c r="R7" s="26"/>
      <c r="S7" s="25" t="s">
        <v>34</v>
      </c>
      <c r="T7" s="26"/>
      <c r="U7" s="25" t="s">
        <v>34</v>
      </c>
      <c r="V7" s="26"/>
      <c r="W7" s="25" t="s">
        <v>34</v>
      </c>
      <c r="X7" s="26"/>
      <c r="Y7" s="25" t="s">
        <v>34</v>
      </c>
      <c r="Z7" s="26"/>
      <c r="AA7" s="25" t="s">
        <v>34</v>
      </c>
      <c r="AB7" s="26"/>
      <c r="AC7" s="25" t="s">
        <v>34</v>
      </c>
      <c r="AD7" s="26"/>
      <c r="AE7" s="29">
        <f>DATE($D$1+2018,$F$1,2)</f>
        <v>45902</v>
      </c>
      <c r="AF7" s="31" t="str">
        <f>TEXT(AE7,"aaa")</f>
        <v>火</v>
      </c>
      <c r="AG7" s="21" t="s">
        <v>33</v>
      </c>
      <c r="AH7" s="18"/>
      <c r="AI7" s="25" t="s">
        <v>34</v>
      </c>
      <c r="AJ7" s="26"/>
      <c r="AK7" s="25" t="s">
        <v>34</v>
      </c>
      <c r="AL7" s="26"/>
      <c r="AM7" s="25" t="s">
        <v>34</v>
      </c>
      <c r="AN7" s="26"/>
      <c r="AO7" s="25" t="s">
        <v>34</v>
      </c>
      <c r="AP7" s="26"/>
      <c r="AQ7" s="25" t="s">
        <v>34</v>
      </c>
      <c r="AR7" s="26"/>
      <c r="AS7" s="25" t="s">
        <v>34</v>
      </c>
      <c r="AT7" s="26"/>
      <c r="AU7" s="25" t="s">
        <v>34</v>
      </c>
      <c r="AV7" s="26"/>
      <c r="AW7" s="25" t="s">
        <v>34</v>
      </c>
      <c r="AX7" s="26"/>
      <c r="AY7" s="25" t="s">
        <v>34</v>
      </c>
      <c r="AZ7" s="26"/>
      <c r="BA7" s="25" t="s">
        <v>34</v>
      </c>
      <c r="BB7" s="26"/>
      <c r="BC7" s="25" t="s">
        <v>34</v>
      </c>
      <c r="BD7" s="26"/>
      <c r="BE7" s="25" t="s">
        <v>34</v>
      </c>
      <c r="BF7" s="26"/>
      <c r="BG7" s="25" t="s">
        <v>34</v>
      </c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 t="s">
        <v>34</v>
      </c>
      <c r="F8" s="24"/>
      <c r="G8" s="23" t="s">
        <v>34</v>
      </c>
      <c r="H8" s="24"/>
      <c r="I8" s="23" t="s">
        <v>34</v>
      </c>
      <c r="J8" s="24"/>
      <c r="K8" s="23" t="s">
        <v>34</v>
      </c>
      <c r="L8" s="24"/>
      <c r="M8" s="23" t="s">
        <v>34</v>
      </c>
      <c r="N8" s="24"/>
      <c r="O8" s="23" t="s">
        <v>34</v>
      </c>
      <c r="P8" s="24"/>
      <c r="Q8" s="23" t="s">
        <v>34</v>
      </c>
      <c r="R8" s="24"/>
      <c r="S8" s="23" t="s">
        <v>34</v>
      </c>
      <c r="T8" s="24"/>
      <c r="U8" s="23" t="s">
        <v>34</v>
      </c>
      <c r="V8" s="24"/>
      <c r="W8" s="23" t="s">
        <v>34</v>
      </c>
      <c r="X8" s="24"/>
      <c r="Y8" s="23" t="s">
        <v>34</v>
      </c>
      <c r="Z8" s="24"/>
      <c r="AA8" s="23" t="s">
        <v>34</v>
      </c>
      <c r="AB8" s="24"/>
      <c r="AC8" s="23" t="s">
        <v>34</v>
      </c>
      <c r="AD8" s="24"/>
      <c r="AE8" s="30"/>
      <c r="AF8" s="32"/>
      <c r="AG8" s="15" t="s">
        <v>35</v>
      </c>
      <c r="AH8" s="19"/>
      <c r="AI8" s="23" t="s">
        <v>34</v>
      </c>
      <c r="AJ8" s="24"/>
      <c r="AK8" s="23" t="s">
        <v>34</v>
      </c>
      <c r="AL8" s="24"/>
      <c r="AM8" s="23" t="s">
        <v>34</v>
      </c>
      <c r="AN8" s="24"/>
      <c r="AO8" s="23" t="s">
        <v>34</v>
      </c>
      <c r="AP8" s="24"/>
      <c r="AQ8" s="23" t="s">
        <v>34</v>
      </c>
      <c r="AR8" s="24"/>
      <c r="AS8" s="23" t="s">
        <v>34</v>
      </c>
      <c r="AT8" s="24"/>
      <c r="AU8" s="23" t="s">
        <v>34</v>
      </c>
      <c r="AV8" s="24"/>
      <c r="AW8" s="23" t="s">
        <v>34</v>
      </c>
      <c r="AX8" s="24"/>
      <c r="AY8" s="23" t="s">
        <v>34</v>
      </c>
      <c r="AZ8" s="24"/>
      <c r="BA8" s="23" t="s">
        <v>34</v>
      </c>
      <c r="BB8" s="24"/>
      <c r="BC8" s="23" t="s">
        <v>34</v>
      </c>
      <c r="BD8" s="24"/>
      <c r="BE8" s="23" t="s">
        <v>34</v>
      </c>
      <c r="BF8" s="24"/>
      <c r="BG8" s="23" t="s">
        <v>34</v>
      </c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45903</v>
      </c>
      <c r="B9" s="31" t="str">
        <f>TEXT(A9,"aaa")</f>
        <v>水</v>
      </c>
      <c r="C9" s="21" t="s">
        <v>33</v>
      </c>
      <c r="D9" s="18"/>
      <c r="E9" s="25" t="s">
        <v>34</v>
      </c>
      <c r="F9" s="26"/>
      <c r="G9" s="25" t="s">
        <v>34</v>
      </c>
      <c r="H9" s="26"/>
      <c r="I9" s="25" t="s">
        <v>34</v>
      </c>
      <c r="J9" s="26"/>
      <c r="K9" s="25" t="s">
        <v>34</v>
      </c>
      <c r="L9" s="26"/>
      <c r="M9" s="25" t="s">
        <v>34</v>
      </c>
      <c r="N9" s="26"/>
      <c r="O9" s="25" t="s">
        <v>34</v>
      </c>
      <c r="P9" s="26"/>
      <c r="Q9" s="25" t="s">
        <v>34</v>
      </c>
      <c r="R9" s="26"/>
      <c r="S9" s="25" t="s">
        <v>34</v>
      </c>
      <c r="T9" s="26"/>
      <c r="U9" s="25" t="s">
        <v>34</v>
      </c>
      <c r="V9" s="26"/>
      <c r="W9" s="25" t="s">
        <v>34</v>
      </c>
      <c r="X9" s="26"/>
      <c r="Y9" s="25"/>
      <c r="Z9" s="26"/>
      <c r="AA9" s="25"/>
      <c r="AB9" s="26"/>
      <c r="AC9" s="25"/>
      <c r="AD9" s="26"/>
      <c r="AE9" s="29">
        <f>DATE($D$1+2018,$F$1,3)</f>
        <v>45903</v>
      </c>
      <c r="AF9" s="31" t="str">
        <f>TEXT(AE9,"aaa")</f>
        <v>水</v>
      </c>
      <c r="AG9" s="21" t="s">
        <v>33</v>
      </c>
      <c r="AH9" s="18"/>
      <c r="AI9" s="25" t="s">
        <v>34</v>
      </c>
      <c r="AJ9" s="26"/>
      <c r="AK9" s="25" t="s">
        <v>34</v>
      </c>
      <c r="AL9" s="26"/>
      <c r="AM9" s="25" t="s">
        <v>34</v>
      </c>
      <c r="AN9" s="26"/>
      <c r="AO9" s="25" t="s">
        <v>34</v>
      </c>
      <c r="AP9" s="26"/>
      <c r="AQ9" s="25" t="s">
        <v>34</v>
      </c>
      <c r="AR9" s="26"/>
      <c r="AS9" s="25" t="s">
        <v>34</v>
      </c>
      <c r="AT9" s="26"/>
      <c r="AU9" s="25" t="s">
        <v>34</v>
      </c>
      <c r="AV9" s="26"/>
      <c r="AW9" s="25" t="s">
        <v>34</v>
      </c>
      <c r="AX9" s="26"/>
      <c r="AY9" s="25" t="s">
        <v>34</v>
      </c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 t="s">
        <v>34</v>
      </c>
      <c r="F10" s="24"/>
      <c r="G10" s="23" t="s">
        <v>34</v>
      </c>
      <c r="H10" s="24"/>
      <c r="I10" s="23" t="s">
        <v>34</v>
      </c>
      <c r="J10" s="24"/>
      <c r="K10" s="23" t="s">
        <v>34</v>
      </c>
      <c r="L10" s="24"/>
      <c r="M10" s="23" t="s">
        <v>34</v>
      </c>
      <c r="N10" s="24"/>
      <c r="O10" s="23" t="s">
        <v>34</v>
      </c>
      <c r="P10" s="24"/>
      <c r="Q10" s="23" t="s">
        <v>34</v>
      </c>
      <c r="R10" s="24"/>
      <c r="S10" s="23" t="s">
        <v>34</v>
      </c>
      <c r="T10" s="24"/>
      <c r="U10" s="23" t="s">
        <v>34</v>
      </c>
      <c r="V10" s="24"/>
      <c r="W10" s="23" t="s">
        <v>34</v>
      </c>
      <c r="X10" s="24"/>
      <c r="Y10" s="23"/>
      <c r="Z10" s="24"/>
      <c r="AA10" s="23"/>
      <c r="AB10" s="24"/>
      <c r="AC10" s="23"/>
      <c r="AD10" s="24"/>
      <c r="AE10" s="30"/>
      <c r="AF10" s="32"/>
      <c r="AG10" s="15" t="s">
        <v>35</v>
      </c>
      <c r="AH10" s="19"/>
      <c r="AI10" s="23" t="s">
        <v>34</v>
      </c>
      <c r="AJ10" s="24"/>
      <c r="AK10" s="23" t="s">
        <v>34</v>
      </c>
      <c r="AL10" s="24"/>
      <c r="AM10" s="23" t="s">
        <v>34</v>
      </c>
      <c r="AN10" s="24"/>
      <c r="AO10" s="23" t="s">
        <v>34</v>
      </c>
      <c r="AP10" s="24"/>
      <c r="AQ10" s="23" t="s">
        <v>34</v>
      </c>
      <c r="AR10" s="24"/>
      <c r="AS10" s="23" t="s">
        <v>34</v>
      </c>
      <c r="AT10" s="24"/>
      <c r="AU10" s="23" t="s">
        <v>34</v>
      </c>
      <c r="AV10" s="24"/>
      <c r="AW10" s="23" t="s">
        <v>34</v>
      </c>
      <c r="AX10" s="24"/>
      <c r="AY10" s="23" t="s">
        <v>34</v>
      </c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45904</v>
      </c>
      <c r="B11" s="31" t="str">
        <f>TEXT(A11,"aaa")</f>
        <v>木</v>
      </c>
      <c r="C11" s="21" t="s">
        <v>33</v>
      </c>
      <c r="D11" s="18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 t="s">
        <v>34</v>
      </c>
      <c r="T11" s="26"/>
      <c r="U11" s="25" t="s">
        <v>34</v>
      </c>
      <c r="V11" s="26"/>
      <c r="W11" s="25" t="s">
        <v>34</v>
      </c>
      <c r="X11" s="26"/>
      <c r="Y11" s="25" t="s">
        <v>34</v>
      </c>
      <c r="Z11" s="26"/>
      <c r="AA11" s="25" t="s">
        <v>34</v>
      </c>
      <c r="AB11" s="26"/>
      <c r="AC11" s="25" t="s">
        <v>34</v>
      </c>
      <c r="AD11" s="26"/>
      <c r="AE11" s="29">
        <f>DATE($D$1+2018,$F$1,4)</f>
        <v>45904</v>
      </c>
      <c r="AF11" s="31" t="str">
        <f>TEXT(AE11,"aaa")</f>
        <v>木</v>
      </c>
      <c r="AG11" s="21" t="s">
        <v>33</v>
      </c>
      <c r="AH11" s="18"/>
      <c r="AI11" s="25" t="s">
        <v>34</v>
      </c>
      <c r="AJ11" s="26"/>
      <c r="AK11" s="25" t="s">
        <v>34</v>
      </c>
      <c r="AL11" s="26"/>
      <c r="AM11" s="25" t="s">
        <v>34</v>
      </c>
      <c r="AN11" s="26"/>
      <c r="AO11" s="25" t="s">
        <v>34</v>
      </c>
      <c r="AP11" s="26"/>
      <c r="AQ11" s="25" t="s">
        <v>34</v>
      </c>
      <c r="AR11" s="26"/>
      <c r="AS11" s="25" t="s">
        <v>34</v>
      </c>
      <c r="AT11" s="26"/>
      <c r="AU11" s="25" t="s">
        <v>34</v>
      </c>
      <c r="AV11" s="26"/>
      <c r="AW11" s="25" t="s">
        <v>34</v>
      </c>
      <c r="AX11" s="26"/>
      <c r="AY11" s="25" t="s">
        <v>34</v>
      </c>
      <c r="AZ11" s="26"/>
      <c r="BA11" s="25" t="s">
        <v>34</v>
      </c>
      <c r="BB11" s="26"/>
      <c r="BC11" s="25" t="s">
        <v>34</v>
      </c>
      <c r="BD11" s="26"/>
      <c r="BE11" s="25" t="s">
        <v>34</v>
      </c>
      <c r="BF11" s="26"/>
      <c r="BG11" s="25" t="s">
        <v>34</v>
      </c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  <c r="S12" s="23" t="s">
        <v>34</v>
      </c>
      <c r="T12" s="24"/>
      <c r="U12" s="23" t="s">
        <v>34</v>
      </c>
      <c r="V12" s="24"/>
      <c r="W12" s="23" t="s">
        <v>34</v>
      </c>
      <c r="X12" s="24"/>
      <c r="Y12" s="23" t="s">
        <v>34</v>
      </c>
      <c r="Z12" s="24"/>
      <c r="AA12" s="23" t="s">
        <v>34</v>
      </c>
      <c r="AB12" s="24"/>
      <c r="AC12" s="23" t="s">
        <v>34</v>
      </c>
      <c r="AD12" s="24"/>
      <c r="AE12" s="30"/>
      <c r="AF12" s="32"/>
      <c r="AG12" s="15" t="s">
        <v>35</v>
      </c>
      <c r="AH12" s="19"/>
      <c r="AI12" s="23" t="s">
        <v>34</v>
      </c>
      <c r="AJ12" s="24"/>
      <c r="AK12" s="23" t="s">
        <v>34</v>
      </c>
      <c r="AL12" s="24"/>
      <c r="AM12" s="23" t="s">
        <v>34</v>
      </c>
      <c r="AN12" s="24"/>
      <c r="AO12" s="23" t="s">
        <v>34</v>
      </c>
      <c r="AP12" s="24"/>
      <c r="AQ12" s="23" t="s">
        <v>34</v>
      </c>
      <c r="AR12" s="24"/>
      <c r="AS12" s="23" t="s">
        <v>34</v>
      </c>
      <c r="AT12" s="24"/>
      <c r="AU12" s="23" t="s">
        <v>34</v>
      </c>
      <c r="AV12" s="24"/>
      <c r="AW12" s="23" t="s">
        <v>34</v>
      </c>
      <c r="AX12" s="24"/>
      <c r="AY12" s="23" t="s">
        <v>34</v>
      </c>
      <c r="AZ12" s="24"/>
      <c r="BA12" s="23" t="s">
        <v>34</v>
      </c>
      <c r="BB12" s="24"/>
      <c r="BC12" s="23" t="s">
        <v>34</v>
      </c>
      <c r="BD12" s="24"/>
      <c r="BE12" s="23" t="s">
        <v>34</v>
      </c>
      <c r="BF12" s="24"/>
      <c r="BG12" s="23" t="s">
        <v>34</v>
      </c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45905</v>
      </c>
      <c r="B13" s="31" t="str">
        <f>TEXT(A13,"aaa")</f>
        <v>金</v>
      </c>
      <c r="C13" s="21" t="s">
        <v>33</v>
      </c>
      <c r="D13" s="18"/>
      <c r="E13" s="25" t="s">
        <v>34</v>
      </c>
      <c r="F13" s="26"/>
      <c r="G13" s="25" t="s">
        <v>34</v>
      </c>
      <c r="H13" s="26"/>
      <c r="I13" s="25" t="s">
        <v>34</v>
      </c>
      <c r="J13" s="26"/>
      <c r="K13" s="25" t="s">
        <v>34</v>
      </c>
      <c r="L13" s="26"/>
      <c r="M13" s="25" t="s">
        <v>34</v>
      </c>
      <c r="N13" s="26"/>
      <c r="O13" s="25" t="s">
        <v>34</v>
      </c>
      <c r="P13" s="26"/>
      <c r="Q13" s="25" t="s">
        <v>34</v>
      </c>
      <c r="R13" s="26"/>
      <c r="S13" s="25" t="s">
        <v>34</v>
      </c>
      <c r="T13" s="26"/>
      <c r="U13" s="25" t="s">
        <v>34</v>
      </c>
      <c r="V13" s="26"/>
      <c r="W13" s="25" t="s">
        <v>34</v>
      </c>
      <c r="X13" s="26"/>
      <c r="Y13" s="25" t="s">
        <v>34</v>
      </c>
      <c r="Z13" s="26"/>
      <c r="AA13" s="25" t="s">
        <v>34</v>
      </c>
      <c r="AB13" s="26"/>
      <c r="AC13" s="25" t="s">
        <v>34</v>
      </c>
      <c r="AD13" s="26"/>
      <c r="AE13" s="29">
        <f>DATE($D$1+2018,$F$1,5)</f>
        <v>45905</v>
      </c>
      <c r="AF13" s="31" t="str">
        <f>TEXT(AE13,"aaa")</f>
        <v>金</v>
      </c>
      <c r="AG13" s="21" t="s">
        <v>33</v>
      </c>
      <c r="AH13" s="18"/>
      <c r="AI13" s="25" t="s">
        <v>34</v>
      </c>
      <c r="AJ13" s="26"/>
      <c r="AK13" s="25" t="s">
        <v>34</v>
      </c>
      <c r="AL13" s="26"/>
      <c r="AM13" s="25" t="s">
        <v>34</v>
      </c>
      <c r="AN13" s="26"/>
      <c r="AO13" s="25" t="s">
        <v>34</v>
      </c>
      <c r="AP13" s="26"/>
      <c r="AQ13" s="25" t="s">
        <v>34</v>
      </c>
      <c r="AR13" s="26"/>
      <c r="AS13" s="25" t="s">
        <v>34</v>
      </c>
      <c r="AT13" s="26"/>
      <c r="AU13" s="25" t="s">
        <v>34</v>
      </c>
      <c r="AV13" s="26"/>
      <c r="AW13" s="25" t="s">
        <v>34</v>
      </c>
      <c r="AX13" s="26"/>
      <c r="AY13" s="25" t="s">
        <v>34</v>
      </c>
      <c r="AZ13" s="26"/>
      <c r="BA13" s="25" t="s">
        <v>34</v>
      </c>
      <c r="BB13" s="26"/>
      <c r="BC13" s="25" t="s">
        <v>34</v>
      </c>
      <c r="BD13" s="26"/>
      <c r="BE13" s="25" t="s">
        <v>34</v>
      </c>
      <c r="BF13" s="26"/>
      <c r="BG13" s="25" t="s">
        <v>34</v>
      </c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 t="s">
        <v>34</v>
      </c>
      <c r="F14" s="24"/>
      <c r="G14" s="23" t="s">
        <v>34</v>
      </c>
      <c r="H14" s="24"/>
      <c r="I14" s="23" t="s">
        <v>34</v>
      </c>
      <c r="J14" s="24"/>
      <c r="K14" s="23" t="s">
        <v>34</v>
      </c>
      <c r="L14" s="24"/>
      <c r="M14" s="23" t="s">
        <v>34</v>
      </c>
      <c r="N14" s="24"/>
      <c r="O14" s="23" t="s">
        <v>34</v>
      </c>
      <c r="P14" s="24"/>
      <c r="Q14" s="23" t="s">
        <v>34</v>
      </c>
      <c r="R14" s="24"/>
      <c r="S14" s="23" t="s">
        <v>34</v>
      </c>
      <c r="T14" s="24"/>
      <c r="U14" s="23" t="s">
        <v>34</v>
      </c>
      <c r="V14" s="24"/>
      <c r="W14" s="23" t="s">
        <v>34</v>
      </c>
      <c r="X14" s="24"/>
      <c r="Y14" s="23" t="s">
        <v>34</v>
      </c>
      <c r="Z14" s="24"/>
      <c r="AA14" s="23" t="s">
        <v>34</v>
      </c>
      <c r="AB14" s="24"/>
      <c r="AC14" s="23" t="s">
        <v>34</v>
      </c>
      <c r="AD14" s="24"/>
      <c r="AE14" s="30"/>
      <c r="AF14" s="32"/>
      <c r="AG14" s="15" t="s">
        <v>35</v>
      </c>
      <c r="AH14" s="19"/>
      <c r="AI14" s="23" t="s">
        <v>34</v>
      </c>
      <c r="AJ14" s="24"/>
      <c r="AK14" s="23" t="s">
        <v>34</v>
      </c>
      <c r="AL14" s="24"/>
      <c r="AM14" s="23" t="s">
        <v>34</v>
      </c>
      <c r="AN14" s="24"/>
      <c r="AO14" s="23" t="s">
        <v>34</v>
      </c>
      <c r="AP14" s="24"/>
      <c r="AQ14" s="23" t="s">
        <v>34</v>
      </c>
      <c r="AR14" s="24"/>
      <c r="AS14" s="23" t="s">
        <v>34</v>
      </c>
      <c r="AT14" s="24"/>
      <c r="AU14" s="23" t="s">
        <v>34</v>
      </c>
      <c r="AV14" s="24"/>
      <c r="AW14" s="23" t="s">
        <v>34</v>
      </c>
      <c r="AX14" s="24"/>
      <c r="AY14" s="23" t="s">
        <v>34</v>
      </c>
      <c r="AZ14" s="24"/>
      <c r="BA14" s="23" t="s">
        <v>34</v>
      </c>
      <c r="BB14" s="24"/>
      <c r="BC14" s="23" t="s">
        <v>34</v>
      </c>
      <c r="BD14" s="24"/>
      <c r="BE14" s="23" t="s">
        <v>34</v>
      </c>
      <c r="BF14" s="24"/>
      <c r="BG14" s="23" t="s">
        <v>34</v>
      </c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45906</v>
      </c>
      <c r="B15" s="31" t="str">
        <f>TEXT(A15,"aaa")</f>
        <v>土</v>
      </c>
      <c r="C15" s="21" t="s">
        <v>33</v>
      </c>
      <c r="D15" s="18"/>
      <c r="E15" s="25" t="s">
        <v>34</v>
      </c>
      <c r="F15" s="26"/>
      <c r="G15" s="25" t="s">
        <v>34</v>
      </c>
      <c r="H15" s="26"/>
      <c r="I15" s="25" t="s">
        <v>34</v>
      </c>
      <c r="J15" s="26"/>
      <c r="K15" s="25" t="s">
        <v>34</v>
      </c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6"/>
      <c r="AA15" s="25"/>
      <c r="AB15" s="26"/>
      <c r="AC15" s="25"/>
      <c r="AD15" s="26"/>
      <c r="AE15" s="29">
        <f>DATE($D$1+2018,$F$1,6)</f>
        <v>45906</v>
      </c>
      <c r="AF15" s="31" t="str">
        <f>TEXT(AE15,"aaa")</f>
        <v>土</v>
      </c>
      <c r="AG15" s="21" t="s">
        <v>33</v>
      </c>
      <c r="AH15" s="18"/>
      <c r="AI15" s="25" t="s">
        <v>34</v>
      </c>
      <c r="AJ15" s="26"/>
      <c r="AK15" s="25" t="s">
        <v>34</v>
      </c>
      <c r="AL15" s="26"/>
      <c r="AM15" s="25" t="s">
        <v>34</v>
      </c>
      <c r="AN15" s="26"/>
      <c r="AO15" s="25" t="s">
        <v>34</v>
      </c>
      <c r="AP15" s="26"/>
      <c r="AQ15" s="25"/>
      <c r="AR15" s="26"/>
      <c r="AS15" s="25"/>
      <c r="AT15" s="26"/>
      <c r="AU15" s="25"/>
      <c r="AV15" s="26"/>
      <c r="AW15" s="25"/>
      <c r="AX15" s="26"/>
      <c r="AY15" s="25"/>
      <c r="AZ15" s="26"/>
      <c r="BA15" s="25"/>
      <c r="BB15" s="26"/>
      <c r="BC15" s="25"/>
      <c r="BD15" s="26"/>
      <c r="BE15" s="25"/>
      <c r="BF15" s="26"/>
      <c r="BG15" s="25"/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 t="s">
        <v>34</v>
      </c>
      <c r="F16" s="24"/>
      <c r="G16" s="23" t="s">
        <v>34</v>
      </c>
      <c r="H16" s="24"/>
      <c r="I16" s="23" t="s">
        <v>34</v>
      </c>
      <c r="J16" s="24"/>
      <c r="K16" s="23" t="s">
        <v>34</v>
      </c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4"/>
      <c r="AA16" s="23"/>
      <c r="AB16" s="24"/>
      <c r="AC16" s="23"/>
      <c r="AD16" s="24"/>
      <c r="AE16" s="30"/>
      <c r="AF16" s="32"/>
      <c r="AG16" s="15" t="s">
        <v>35</v>
      </c>
      <c r="AH16" s="19"/>
      <c r="AI16" s="23" t="s">
        <v>34</v>
      </c>
      <c r="AJ16" s="24"/>
      <c r="AK16" s="23" t="s">
        <v>34</v>
      </c>
      <c r="AL16" s="24"/>
      <c r="AM16" s="23" t="s">
        <v>34</v>
      </c>
      <c r="AN16" s="24"/>
      <c r="AO16" s="23" t="s">
        <v>34</v>
      </c>
      <c r="AP16" s="24"/>
      <c r="AQ16" s="23"/>
      <c r="AR16" s="24"/>
      <c r="AS16" s="23"/>
      <c r="AT16" s="24"/>
      <c r="AU16" s="23"/>
      <c r="AV16" s="24"/>
      <c r="AW16" s="23"/>
      <c r="AX16" s="24"/>
      <c r="AY16" s="23"/>
      <c r="AZ16" s="24"/>
      <c r="BA16" s="23"/>
      <c r="BB16" s="24"/>
      <c r="BC16" s="23"/>
      <c r="BD16" s="24"/>
      <c r="BE16" s="23"/>
      <c r="BF16" s="24"/>
      <c r="BG16" s="23"/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45907</v>
      </c>
      <c r="B17" s="31" t="str">
        <f>TEXT(A17,"aaa")</f>
        <v>日</v>
      </c>
      <c r="C17" s="21" t="s">
        <v>33</v>
      </c>
      <c r="D17" s="18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  <c r="P17" s="26"/>
      <c r="Q17" s="25"/>
      <c r="R17" s="26"/>
      <c r="S17" s="25"/>
      <c r="T17" s="26"/>
      <c r="U17" s="25" t="s">
        <v>34</v>
      </c>
      <c r="V17" s="26"/>
      <c r="W17" s="25" t="s">
        <v>34</v>
      </c>
      <c r="X17" s="26"/>
      <c r="Y17" s="25" t="s">
        <v>34</v>
      </c>
      <c r="Z17" s="26"/>
      <c r="AA17" s="25" t="s">
        <v>34</v>
      </c>
      <c r="AB17" s="26"/>
      <c r="AC17" s="25" t="s">
        <v>34</v>
      </c>
      <c r="AD17" s="26"/>
      <c r="AE17" s="29">
        <f>DATE($D$1+2018,$F$1,7)</f>
        <v>45907</v>
      </c>
      <c r="AF17" s="31" t="str">
        <f>TEXT(AE17,"aaa")</f>
        <v>日</v>
      </c>
      <c r="AG17" s="21" t="s">
        <v>33</v>
      </c>
      <c r="AH17" s="18"/>
      <c r="AI17" s="25"/>
      <c r="AJ17" s="26"/>
      <c r="AK17" s="25"/>
      <c r="AL17" s="26"/>
      <c r="AM17" s="25"/>
      <c r="AN17" s="26"/>
      <c r="AO17" s="25"/>
      <c r="AP17" s="26"/>
      <c r="AQ17" s="25"/>
      <c r="AR17" s="26"/>
      <c r="AS17" s="25"/>
      <c r="AT17" s="26"/>
      <c r="AU17" s="25"/>
      <c r="AV17" s="26"/>
      <c r="AW17" s="25"/>
      <c r="AX17" s="26"/>
      <c r="AY17" s="25"/>
      <c r="AZ17" s="26"/>
      <c r="BA17" s="25" t="s">
        <v>34</v>
      </c>
      <c r="BB17" s="26"/>
      <c r="BC17" s="25" t="s">
        <v>34</v>
      </c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 t="s">
        <v>34</v>
      </c>
      <c r="V18" s="24"/>
      <c r="W18" s="23" t="s">
        <v>34</v>
      </c>
      <c r="X18" s="24"/>
      <c r="Y18" s="23" t="s">
        <v>34</v>
      </c>
      <c r="Z18" s="24"/>
      <c r="AA18" s="23" t="s">
        <v>34</v>
      </c>
      <c r="AB18" s="24"/>
      <c r="AC18" s="23" t="s">
        <v>34</v>
      </c>
      <c r="AD18" s="24"/>
      <c r="AE18" s="30"/>
      <c r="AF18" s="32"/>
      <c r="AG18" s="15" t="s">
        <v>35</v>
      </c>
      <c r="AH18" s="19"/>
      <c r="AI18" s="23"/>
      <c r="AJ18" s="24"/>
      <c r="AK18" s="23"/>
      <c r="AL18" s="24"/>
      <c r="AM18" s="23"/>
      <c r="AN18" s="24"/>
      <c r="AO18" s="23"/>
      <c r="AP18" s="24"/>
      <c r="AQ18" s="23"/>
      <c r="AR18" s="24"/>
      <c r="AS18" s="23"/>
      <c r="AT18" s="24"/>
      <c r="AU18" s="23"/>
      <c r="AV18" s="24"/>
      <c r="AW18" s="23"/>
      <c r="AX18" s="24"/>
      <c r="AY18" s="23"/>
      <c r="AZ18" s="24"/>
      <c r="BA18" s="23" t="s">
        <v>34</v>
      </c>
      <c r="BB18" s="24"/>
      <c r="BC18" s="23" t="s">
        <v>34</v>
      </c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45908</v>
      </c>
      <c r="B19" s="31" t="str">
        <f>TEXT(A19,"aaa")</f>
        <v>月</v>
      </c>
      <c r="C19" s="21" t="s">
        <v>33</v>
      </c>
      <c r="D19" s="18"/>
      <c r="E19" s="25" t="s">
        <v>34</v>
      </c>
      <c r="F19" s="26"/>
      <c r="G19" s="25" t="s">
        <v>34</v>
      </c>
      <c r="H19" s="26"/>
      <c r="I19" s="25" t="s">
        <v>34</v>
      </c>
      <c r="J19" s="26"/>
      <c r="K19" s="25" t="s">
        <v>34</v>
      </c>
      <c r="L19" s="26"/>
      <c r="M19" s="25" t="s">
        <v>34</v>
      </c>
      <c r="N19" s="26"/>
      <c r="O19" s="25" t="s">
        <v>34</v>
      </c>
      <c r="P19" s="26"/>
      <c r="Q19" s="25" t="s">
        <v>34</v>
      </c>
      <c r="R19" s="26"/>
      <c r="S19" s="25" t="s">
        <v>34</v>
      </c>
      <c r="T19" s="26"/>
      <c r="U19" s="25" t="s">
        <v>34</v>
      </c>
      <c r="V19" s="26"/>
      <c r="W19" s="25" t="s">
        <v>34</v>
      </c>
      <c r="X19" s="26"/>
      <c r="Y19" s="25" t="s">
        <v>34</v>
      </c>
      <c r="Z19" s="26"/>
      <c r="AA19" s="25" t="s">
        <v>34</v>
      </c>
      <c r="AB19" s="26"/>
      <c r="AC19" s="25" t="s">
        <v>34</v>
      </c>
      <c r="AD19" s="26"/>
      <c r="AE19" s="29">
        <f>DATE($D$1+2018,$F$1,8)</f>
        <v>45908</v>
      </c>
      <c r="AF19" s="31" t="str">
        <f>TEXT(AE19,"aaa")</f>
        <v>月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 t="s">
        <v>34</v>
      </c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 t="s">
        <v>34</v>
      </c>
      <c r="F20" s="24"/>
      <c r="G20" s="23" t="s">
        <v>34</v>
      </c>
      <c r="H20" s="24"/>
      <c r="I20" s="23" t="s">
        <v>34</v>
      </c>
      <c r="J20" s="24"/>
      <c r="K20" s="23" t="s">
        <v>34</v>
      </c>
      <c r="L20" s="24"/>
      <c r="M20" s="23" t="s">
        <v>34</v>
      </c>
      <c r="N20" s="24"/>
      <c r="O20" s="23" t="s">
        <v>34</v>
      </c>
      <c r="P20" s="24"/>
      <c r="Q20" s="23" t="s">
        <v>34</v>
      </c>
      <c r="R20" s="24"/>
      <c r="S20" s="23" t="s">
        <v>34</v>
      </c>
      <c r="T20" s="24"/>
      <c r="U20" s="23" t="s">
        <v>34</v>
      </c>
      <c r="V20" s="24"/>
      <c r="W20" s="23" t="s">
        <v>34</v>
      </c>
      <c r="X20" s="24"/>
      <c r="Y20" s="23" t="s">
        <v>34</v>
      </c>
      <c r="Z20" s="24"/>
      <c r="AA20" s="23" t="s">
        <v>34</v>
      </c>
      <c r="AB20" s="24"/>
      <c r="AC20" s="23" t="s">
        <v>34</v>
      </c>
      <c r="AD20" s="24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 t="s">
        <v>34</v>
      </c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45909</v>
      </c>
      <c r="B21" s="31" t="str">
        <f>TEXT(A21,"aaa")</f>
        <v>火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 t="s">
        <v>34</v>
      </c>
      <c r="V21" s="26"/>
      <c r="W21" s="25" t="s">
        <v>34</v>
      </c>
      <c r="X21" s="26"/>
      <c r="Y21" s="25" t="s">
        <v>34</v>
      </c>
      <c r="Z21" s="26"/>
      <c r="AA21" s="25" t="s">
        <v>34</v>
      </c>
      <c r="AB21" s="26"/>
      <c r="AC21" s="25" t="s">
        <v>34</v>
      </c>
      <c r="AD21" s="26"/>
      <c r="AE21" s="29">
        <f>DATE($D$1+2018,$F$1,9)</f>
        <v>45909</v>
      </c>
      <c r="AF21" s="31" t="str">
        <f>TEXT(AE21,"aaa")</f>
        <v>火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 t="s">
        <v>34</v>
      </c>
      <c r="Z22" s="24"/>
      <c r="AA22" s="23" t="s">
        <v>34</v>
      </c>
      <c r="AB22" s="24"/>
      <c r="AC22" s="23" t="s">
        <v>34</v>
      </c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45910</v>
      </c>
      <c r="B23" s="31" t="str">
        <f>TEXT(A23,"aaa")</f>
        <v>水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/>
      <c r="Z23" s="26"/>
      <c r="AA23" s="25"/>
      <c r="AB23" s="26"/>
      <c r="AC23" s="25"/>
      <c r="AD23" s="26"/>
      <c r="AE23" s="29">
        <f>DATE($D$1+2018,$F$1,10)</f>
        <v>45910</v>
      </c>
      <c r="AF23" s="31" t="str">
        <f>TEXT(AE23,"aaa")</f>
        <v>水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/>
      <c r="Z24" s="24"/>
      <c r="AA24" s="23"/>
      <c r="AB24" s="24"/>
      <c r="AC24" s="23"/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45911</v>
      </c>
      <c r="B25" s="31" t="str">
        <f>TEXT(A25,"aaa")</f>
        <v>木</v>
      </c>
      <c r="C25" s="21" t="s">
        <v>33</v>
      </c>
      <c r="D25" s="18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7"/>
      <c r="AE25" s="29">
        <f>DATE($D$1+2018,$F$1,11)</f>
        <v>45911</v>
      </c>
      <c r="AF25" s="31" t="str">
        <f>TEXT(AE25,"aaa")</f>
        <v>木</v>
      </c>
      <c r="AG25" s="21" t="s">
        <v>33</v>
      </c>
      <c r="AH25" s="18"/>
      <c r="AI25" s="25"/>
      <c r="AJ25" s="26"/>
      <c r="AK25" s="25"/>
      <c r="AL25" s="26"/>
      <c r="AM25" s="25"/>
      <c r="AN25" s="26"/>
      <c r="AO25" s="25"/>
      <c r="AP25" s="26"/>
      <c r="AQ25" s="25"/>
      <c r="AR25" s="26"/>
      <c r="AS25" s="25"/>
      <c r="AT25" s="26"/>
      <c r="AU25" s="25"/>
      <c r="AV25" s="26"/>
      <c r="AW25" s="25"/>
      <c r="AX25" s="26"/>
      <c r="AY25" s="25"/>
      <c r="AZ25" s="26"/>
      <c r="BA25" s="25"/>
      <c r="BB25" s="26"/>
      <c r="BC25" s="25"/>
      <c r="BD25" s="26"/>
      <c r="BE25" s="25"/>
      <c r="BF25" s="26"/>
      <c r="BG25" s="25"/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8"/>
      <c r="AE26" s="30"/>
      <c r="AF26" s="32"/>
      <c r="AG26" s="15" t="s">
        <v>35</v>
      </c>
      <c r="AH26" s="19"/>
      <c r="AI26" s="23"/>
      <c r="AJ26" s="24"/>
      <c r="AK26" s="23"/>
      <c r="AL26" s="24"/>
      <c r="AM26" s="23"/>
      <c r="AN26" s="24"/>
      <c r="AO26" s="23"/>
      <c r="AP26" s="24"/>
      <c r="AQ26" s="23"/>
      <c r="AR26" s="24"/>
      <c r="AS26" s="23"/>
      <c r="AT26" s="24"/>
      <c r="AU26" s="23"/>
      <c r="AV26" s="24"/>
      <c r="AW26" s="23"/>
      <c r="AX26" s="24"/>
      <c r="AY26" s="23"/>
      <c r="AZ26" s="24"/>
      <c r="BA26" s="23"/>
      <c r="BB26" s="24"/>
      <c r="BC26" s="23"/>
      <c r="BD26" s="24"/>
      <c r="BE26" s="23"/>
      <c r="BF26" s="24"/>
      <c r="BG26" s="23"/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45912</v>
      </c>
      <c r="B27" s="31" t="str">
        <f>TEXT(A27,"aaa")</f>
        <v>金</v>
      </c>
      <c r="C27" s="21" t="s">
        <v>33</v>
      </c>
      <c r="D27" s="18"/>
      <c r="E27" s="25"/>
      <c r="F27" s="26"/>
      <c r="G27" s="25"/>
      <c r="H27" s="26"/>
      <c r="I27" s="25"/>
      <c r="J27" s="26"/>
      <c r="K27" s="25"/>
      <c r="L27" s="26"/>
      <c r="M27" s="25"/>
      <c r="N27" s="26"/>
      <c r="O27" s="25"/>
      <c r="P27" s="26"/>
      <c r="Q27" s="25"/>
      <c r="R27" s="26"/>
      <c r="S27" s="25"/>
      <c r="T27" s="26"/>
      <c r="U27" s="25"/>
      <c r="V27" s="26"/>
      <c r="W27" s="25"/>
      <c r="X27" s="26"/>
      <c r="Y27" s="25"/>
      <c r="Z27" s="26"/>
      <c r="AA27" s="25"/>
      <c r="AB27" s="26"/>
      <c r="AC27" s="25"/>
      <c r="AD27" s="27"/>
      <c r="AE27" s="29">
        <f>DATE($D$1+2018,$F$1,12)</f>
        <v>45912</v>
      </c>
      <c r="AF27" s="31" t="str">
        <f>TEXT(AE27,"aaa")</f>
        <v>金</v>
      </c>
      <c r="AG27" s="21" t="s">
        <v>33</v>
      </c>
      <c r="AH27" s="18"/>
      <c r="AI27" s="25"/>
      <c r="AJ27" s="26"/>
      <c r="AK27" s="25"/>
      <c r="AL27" s="26"/>
      <c r="AM27" s="25"/>
      <c r="AN27" s="26"/>
      <c r="AO27" s="25"/>
      <c r="AP27" s="26"/>
      <c r="AQ27" s="25"/>
      <c r="AR27" s="26"/>
      <c r="AS27" s="25"/>
      <c r="AT27" s="26"/>
      <c r="AU27" s="25"/>
      <c r="AV27" s="26"/>
      <c r="AW27" s="25"/>
      <c r="AX27" s="26"/>
      <c r="AY27" s="25"/>
      <c r="AZ27" s="26"/>
      <c r="BA27" s="25"/>
      <c r="BB27" s="26"/>
      <c r="BC27" s="25"/>
      <c r="BD27" s="26"/>
      <c r="BE27" s="25"/>
      <c r="BF27" s="26"/>
      <c r="BG27" s="25"/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8"/>
      <c r="AE28" s="30"/>
      <c r="AF28" s="32"/>
      <c r="AG28" s="15" t="s">
        <v>35</v>
      </c>
      <c r="AH28" s="19"/>
      <c r="AI28" s="23"/>
      <c r="AJ28" s="24"/>
      <c r="AK28" s="23"/>
      <c r="AL28" s="24"/>
      <c r="AM28" s="23"/>
      <c r="AN28" s="24"/>
      <c r="AO28" s="23"/>
      <c r="AP28" s="24"/>
      <c r="AQ28" s="23"/>
      <c r="AR28" s="24"/>
      <c r="AS28" s="23"/>
      <c r="AT28" s="24"/>
      <c r="AU28" s="23"/>
      <c r="AV28" s="24"/>
      <c r="AW28" s="23"/>
      <c r="AX28" s="24"/>
      <c r="AY28" s="23"/>
      <c r="AZ28" s="24"/>
      <c r="BA28" s="23"/>
      <c r="BB28" s="24"/>
      <c r="BC28" s="23"/>
      <c r="BD28" s="24"/>
      <c r="BE28" s="23"/>
      <c r="BF28" s="24"/>
      <c r="BG28" s="23"/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45913</v>
      </c>
      <c r="B29" s="31" t="str">
        <f>TEXT(A29,"aaa")</f>
        <v>土</v>
      </c>
      <c r="C29" s="21" t="s">
        <v>33</v>
      </c>
      <c r="D29" s="18"/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6"/>
      <c r="S29" s="25"/>
      <c r="T29" s="26"/>
      <c r="U29" s="25"/>
      <c r="V29" s="26"/>
      <c r="W29" s="25"/>
      <c r="X29" s="26"/>
      <c r="Y29" s="25"/>
      <c r="Z29" s="26"/>
      <c r="AA29" s="25"/>
      <c r="AB29" s="26"/>
      <c r="AC29" s="25"/>
      <c r="AD29" s="27"/>
      <c r="AE29" s="29">
        <f>DATE($D$1+2018,$F$1,13)</f>
        <v>45913</v>
      </c>
      <c r="AF29" s="31" t="str">
        <f>TEXT(AE29,"aaa")</f>
        <v>土</v>
      </c>
      <c r="AG29" s="21" t="s">
        <v>33</v>
      </c>
      <c r="AH29" s="18"/>
      <c r="AI29" s="25"/>
      <c r="AJ29" s="26"/>
      <c r="AK29" s="25"/>
      <c r="AL29" s="26"/>
      <c r="AM29" s="25"/>
      <c r="AN29" s="26"/>
      <c r="AO29" s="25"/>
      <c r="AP29" s="26"/>
      <c r="AQ29" s="25"/>
      <c r="AR29" s="26"/>
      <c r="AS29" s="25"/>
      <c r="AT29" s="26"/>
      <c r="AU29" s="25"/>
      <c r="AV29" s="26"/>
      <c r="AW29" s="25"/>
      <c r="AX29" s="26"/>
      <c r="AY29" s="25"/>
      <c r="AZ29" s="26"/>
      <c r="BA29" s="25"/>
      <c r="BB29" s="26"/>
      <c r="BC29" s="25"/>
      <c r="BD29" s="26"/>
      <c r="BE29" s="25"/>
      <c r="BF29" s="26"/>
      <c r="BG29" s="25"/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/>
      <c r="X30" s="24"/>
      <c r="Y30" s="23"/>
      <c r="Z30" s="24"/>
      <c r="AA30" s="23"/>
      <c r="AB30" s="24"/>
      <c r="AC30" s="23"/>
      <c r="AD30" s="28"/>
      <c r="AE30" s="30"/>
      <c r="AF30" s="32"/>
      <c r="AG30" s="15" t="s">
        <v>35</v>
      </c>
      <c r="AH30" s="19"/>
      <c r="AI30" s="23"/>
      <c r="AJ30" s="24"/>
      <c r="AK30" s="23"/>
      <c r="AL30" s="24"/>
      <c r="AM30" s="23"/>
      <c r="AN30" s="24"/>
      <c r="AO30" s="23"/>
      <c r="AP30" s="24"/>
      <c r="AQ30" s="23"/>
      <c r="AR30" s="24"/>
      <c r="AS30" s="23"/>
      <c r="AT30" s="24"/>
      <c r="AU30" s="23"/>
      <c r="AV30" s="24"/>
      <c r="AW30" s="23"/>
      <c r="AX30" s="24"/>
      <c r="AY30" s="23"/>
      <c r="AZ30" s="24"/>
      <c r="BA30" s="23"/>
      <c r="BB30" s="24"/>
      <c r="BC30" s="23"/>
      <c r="BD30" s="24"/>
      <c r="BE30" s="23"/>
      <c r="BF30" s="24"/>
      <c r="BG30" s="23"/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45914</v>
      </c>
      <c r="B31" s="31" t="str">
        <f>TEXT(A31,"aaa")</f>
        <v>日</v>
      </c>
      <c r="C31" s="21" t="s">
        <v>33</v>
      </c>
      <c r="D31" s="18"/>
      <c r="E31" s="25"/>
      <c r="F31" s="26"/>
      <c r="G31" s="25"/>
      <c r="H31" s="26"/>
      <c r="I31" s="25"/>
      <c r="J31" s="26"/>
      <c r="K31" s="25"/>
      <c r="L31" s="26"/>
      <c r="M31" s="25"/>
      <c r="N31" s="26"/>
      <c r="O31" s="25"/>
      <c r="P31" s="26"/>
      <c r="Q31" s="25"/>
      <c r="R31" s="26"/>
      <c r="S31" s="25"/>
      <c r="T31" s="26"/>
      <c r="U31" s="25"/>
      <c r="V31" s="26"/>
      <c r="W31" s="25"/>
      <c r="X31" s="26"/>
      <c r="Y31" s="25"/>
      <c r="Z31" s="26"/>
      <c r="AA31" s="25"/>
      <c r="AB31" s="26"/>
      <c r="AC31" s="25"/>
      <c r="AD31" s="27"/>
      <c r="AE31" s="29">
        <f>DATE($D$1+2018,$F$1,14)</f>
        <v>45914</v>
      </c>
      <c r="AF31" s="31" t="str">
        <f>TEXT(AE31,"aaa")</f>
        <v>日</v>
      </c>
      <c r="AG31" s="21" t="s">
        <v>33</v>
      </c>
      <c r="AH31" s="18"/>
      <c r="AI31" s="25"/>
      <c r="AJ31" s="26"/>
      <c r="AK31" s="25"/>
      <c r="AL31" s="26"/>
      <c r="AM31" s="25"/>
      <c r="AN31" s="26"/>
      <c r="AO31" s="25"/>
      <c r="AP31" s="26"/>
      <c r="AQ31" s="25"/>
      <c r="AR31" s="26"/>
      <c r="AS31" s="25"/>
      <c r="AT31" s="26"/>
      <c r="AU31" s="25"/>
      <c r="AV31" s="26"/>
      <c r="AW31" s="25"/>
      <c r="AX31" s="26"/>
      <c r="AY31" s="25"/>
      <c r="AZ31" s="26"/>
      <c r="BA31" s="25"/>
      <c r="BB31" s="26"/>
      <c r="BC31" s="25"/>
      <c r="BD31" s="26"/>
      <c r="BE31" s="25"/>
      <c r="BF31" s="26"/>
      <c r="BG31" s="25"/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8"/>
      <c r="AE32" s="30"/>
      <c r="AF32" s="32"/>
      <c r="AG32" s="15" t="s">
        <v>35</v>
      </c>
      <c r="AH32" s="19"/>
      <c r="AI32" s="23"/>
      <c r="AJ32" s="24"/>
      <c r="AK32" s="23"/>
      <c r="AL32" s="24"/>
      <c r="AM32" s="23"/>
      <c r="AN32" s="24"/>
      <c r="AO32" s="23"/>
      <c r="AP32" s="24"/>
      <c r="AQ32" s="23"/>
      <c r="AR32" s="24"/>
      <c r="AS32" s="23"/>
      <c r="AT32" s="24"/>
      <c r="AU32" s="23"/>
      <c r="AV32" s="24"/>
      <c r="AW32" s="23"/>
      <c r="AX32" s="24"/>
      <c r="AY32" s="23"/>
      <c r="AZ32" s="24"/>
      <c r="BA32" s="23"/>
      <c r="BB32" s="24"/>
      <c r="BC32" s="23"/>
      <c r="BD32" s="24"/>
      <c r="BE32" s="23"/>
      <c r="BF32" s="24"/>
      <c r="BG32" s="23"/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45915</v>
      </c>
      <c r="B33" s="31" t="str">
        <f>TEXT(A33,"aaa")</f>
        <v>月</v>
      </c>
      <c r="C33" s="21" t="s">
        <v>33</v>
      </c>
      <c r="D33" s="18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25"/>
      <c r="Z33" s="26"/>
      <c r="AA33" s="25"/>
      <c r="AB33" s="26"/>
      <c r="AC33" s="25"/>
      <c r="AD33" s="27"/>
      <c r="AE33" s="29">
        <f>DATE($D$1+2018,$F$1,15)</f>
        <v>45915</v>
      </c>
      <c r="AF33" s="31" t="str">
        <f>TEXT(AE33,"aaa")</f>
        <v>月</v>
      </c>
      <c r="AG33" s="21" t="s">
        <v>33</v>
      </c>
      <c r="AH33" s="18"/>
      <c r="AI33" s="25"/>
      <c r="AJ33" s="26"/>
      <c r="AK33" s="25"/>
      <c r="AL33" s="26"/>
      <c r="AM33" s="25"/>
      <c r="AN33" s="26"/>
      <c r="AO33" s="25"/>
      <c r="AP33" s="26"/>
      <c r="AQ33" s="25"/>
      <c r="AR33" s="26"/>
      <c r="AS33" s="25"/>
      <c r="AT33" s="26"/>
      <c r="AU33" s="25"/>
      <c r="AV33" s="26"/>
      <c r="AW33" s="25"/>
      <c r="AX33" s="26"/>
      <c r="AY33" s="25"/>
      <c r="AZ33" s="26"/>
      <c r="BA33" s="25"/>
      <c r="BB33" s="26"/>
      <c r="BC33" s="25"/>
      <c r="BD33" s="26"/>
      <c r="BE33" s="25"/>
      <c r="BF33" s="26"/>
      <c r="BG33" s="25"/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8"/>
      <c r="AE34" s="30"/>
      <c r="AF34" s="32"/>
      <c r="AG34" s="15" t="s">
        <v>35</v>
      </c>
      <c r="AH34" s="19"/>
      <c r="AI34" s="23"/>
      <c r="AJ34" s="24"/>
      <c r="AK34" s="23"/>
      <c r="AL34" s="24"/>
      <c r="AM34" s="23"/>
      <c r="AN34" s="24"/>
      <c r="AO34" s="23"/>
      <c r="AP34" s="24"/>
      <c r="AQ34" s="23"/>
      <c r="AR34" s="24"/>
      <c r="AS34" s="23"/>
      <c r="AT34" s="24"/>
      <c r="AU34" s="23"/>
      <c r="AV34" s="24"/>
      <c r="AW34" s="23"/>
      <c r="AX34" s="24"/>
      <c r="AY34" s="23"/>
      <c r="AZ34" s="24"/>
      <c r="BA34" s="23"/>
      <c r="BB34" s="24"/>
      <c r="BC34" s="23"/>
      <c r="BD34" s="24"/>
      <c r="BE34" s="23"/>
      <c r="BF34" s="24"/>
      <c r="BG34" s="23"/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45916</v>
      </c>
      <c r="B35" s="31" t="str">
        <f>TEXT(A35,"aaa")</f>
        <v>火</v>
      </c>
      <c r="C35" s="21" t="s">
        <v>33</v>
      </c>
      <c r="D35" s="18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25"/>
      <c r="AB35" s="26"/>
      <c r="AC35" s="25"/>
      <c r="AD35" s="27"/>
      <c r="AE35" s="29">
        <f>DATE($D$1+2018,$F$1,16)</f>
        <v>45916</v>
      </c>
      <c r="AF35" s="31" t="str">
        <f>TEXT(AE35,"aaa")</f>
        <v>火</v>
      </c>
      <c r="AG35" s="21" t="s">
        <v>33</v>
      </c>
      <c r="AH35" s="18"/>
      <c r="AI35" s="25"/>
      <c r="AJ35" s="26"/>
      <c r="AK35" s="25"/>
      <c r="AL35" s="26"/>
      <c r="AM35" s="25"/>
      <c r="AN35" s="26"/>
      <c r="AO35" s="25"/>
      <c r="AP35" s="26"/>
      <c r="AQ35" s="25"/>
      <c r="AR35" s="26"/>
      <c r="AS35" s="25"/>
      <c r="AT35" s="26"/>
      <c r="AU35" s="25"/>
      <c r="AV35" s="26"/>
      <c r="AW35" s="25"/>
      <c r="AX35" s="26"/>
      <c r="AY35" s="25"/>
      <c r="AZ35" s="26"/>
      <c r="BA35" s="25"/>
      <c r="BB35" s="26"/>
      <c r="BC35" s="25"/>
      <c r="BD35" s="26"/>
      <c r="BE35" s="25"/>
      <c r="BF35" s="26"/>
      <c r="BG35" s="25"/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8"/>
      <c r="AE36" s="30"/>
      <c r="AF36" s="32"/>
      <c r="AG36" s="15" t="s">
        <v>35</v>
      </c>
      <c r="AH36" s="19"/>
      <c r="AI36" s="23"/>
      <c r="AJ36" s="24"/>
      <c r="AK36" s="23"/>
      <c r="AL36" s="24"/>
      <c r="AM36" s="23"/>
      <c r="AN36" s="24"/>
      <c r="AO36" s="23"/>
      <c r="AP36" s="24"/>
      <c r="AQ36" s="23"/>
      <c r="AR36" s="24"/>
      <c r="AS36" s="23"/>
      <c r="AT36" s="24"/>
      <c r="AU36" s="23"/>
      <c r="AV36" s="24"/>
      <c r="AW36" s="23"/>
      <c r="AX36" s="24"/>
      <c r="AY36" s="23"/>
      <c r="AZ36" s="24"/>
      <c r="BA36" s="23"/>
      <c r="BB36" s="24"/>
      <c r="BC36" s="23"/>
      <c r="BD36" s="24"/>
      <c r="BE36" s="23"/>
      <c r="BF36" s="24"/>
      <c r="BG36" s="23"/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45917</v>
      </c>
      <c r="B37" s="31" t="str">
        <f>TEXT(A37,"aaa")</f>
        <v>水</v>
      </c>
      <c r="C37" s="21" t="s">
        <v>33</v>
      </c>
      <c r="D37" s="18"/>
      <c r="E37" s="25" t="s">
        <v>34</v>
      </c>
      <c r="F37" s="26"/>
      <c r="G37" s="25" t="s">
        <v>34</v>
      </c>
      <c r="H37" s="26"/>
      <c r="I37" s="25" t="s">
        <v>34</v>
      </c>
      <c r="J37" s="26"/>
      <c r="K37" s="25" t="s">
        <v>34</v>
      </c>
      <c r="L37" s="26"/>
      <c r="M37" s="25" t="s">
        <v>34</v>
      </c>
      <c r="N37" s="26"/>
      <c r="O37" s="25" t="s">
        <v>34</v>
      </c>
      <c r="P37" s="26"/>
      <c r="Q37" s="25" t="s">
        <v>34</v>
      </c>
      <c r="R37" s="26"/>
      <c r="S37" s="25" t="s">
        <v>34</v>
      </c>
      <c r="T37" s="26"/>
      <c r="U37" s="25" t="s">
        <v>34</v>
      </c>
      <c r="V37" s="26"/>
      <c r="W37" s="25" t="s">
        <v>34</v>
      </c>
      <c r="X37" s="26"/>
      <c r="Y37" s="25"/>
      <c r="Z37" s="26"/>
      <c r="AA37" s="25"/>
      <c r="AB37" s="26"/>
      <c r="AC37" s="25"/>
      <c r="AD37" s="26"/>
      <c r="AE37" s="29">
        <f>DATE($D$1+2018,$F$1,17)</f>
        <v>45917</v>
      </c>
      <c r="AF37" s="31" t="str">
        <f>TEXT(AE37,"aaa")</f>
        <v>水</v>
      </c>
      <c r="AG37" s="21" t="s">
        <v>33</v>
      </c>
      <c r="AH37" s="18"/>
      <c r="AI37" s="25" t="s">
        <v>34</v>
      </c>
      <c r="AJ37" s="26"/>
      <c r="AK37" s="25" t="s">
        <v>34</v>
      </c>
      <c r="AL37" s="26"/>
      <c r="AM37" s="25" t="s">
        <v>34</v>
      </c>
      <c r="AN37" s="26"/>
      <c r="AO37" s="25" t="s">
        <v>34</v>
      </c>
      <c r="AP37" s="26"/>
      <c r="AQ37" s="25" t="s">
        <v>34</v>
      </c>
      <c r="AR37" s="26"/>
      <c r="AS37" s="25" t="s">
        <v>34</v>
      </c>
      <c r="AT37" s="26"/>
      <c r="AU37" s="25" t="s">
        <v>34</v>
      </c>
      <c r="AV37" s="26"/>
      <c r="AW37" s="25" t="s">
        <v>34</v>
      </c>
      <c r="AX37" s="26"/>
      <c r="AY37" s="25" t="s">
        <v>34</v>
      </c>
      <c r="AZ37" s="26"/>
      <c r="BA37" s="25" t="s">
        <v>34</v>
      </c>
      <c r="BB37" s="26"/>
      <c r="BC37" s="25" t="s">
        <v>34</v>
      </c>
      <c r="BD37" s="26"/>
      <c r="BE37" s="25" t="s">
        <v>34</v>
      </c>
      <c r="BF37" s="26"/>
      <c r="BG37" s="25" t="s">
        <v>34</v>
      </c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 t="s">
        <v>34</v>
      </c>
      <c r="F38" s="24"/>
      <c r="G38" s="23" t="s">
        <v>34</v>
      </c>
      <c r="H38" s="24"/>
      <c r="I38" s="23" t="s">
        <v>34</v>
      </c>
      <c r="J38" s="24"/>
      <c r="K38" s="23" t="s">
        <v>34</v>
      </c>
      <c r="L38" s="24"/>
      <c r="M38" s="23" t="s">
        <v>34</v>
      </c>
      <c r="N38" s="24"/>
      <c r="O38" s="23" t="s">
        <v>34</v>
      </c>
      <c r="P38" s="24"/>
      <c r="Q38" s="23" t="s">
        <v>34</v>
      </c>
      <c r="R38" s="24"/>
      <c r="S38" s="23" t="s">
        <v>34</v>
      </c>
      <c r="T38" s="24"/>
      <c r="U38" s="23" t="s">
        <v>34</v>
      </c>
      <c r="V38" s="24"/>
      <c r="W38" s="23" t="s">
        <v>34</v>
      </c>
      <c r="X38" s="24"/>
      <c r="Y38" s="23"/>
      <c r="Z38" s="24"/>
      <c r="AA38" s="23"/>
      <c r="AB38" s="24"/>
      <c r="AC38" s="23"/>
      <c r="AD38" s="24"/>
      <c r="AE38" s="30"/>
      <c r="AF38" s="32"/>
      <c r="AG38" s="15" t="s">
        <v>35</v>
      </c>
      <c r="AH38" s="19"/>
      <c r="AI38" s="23" t="s">
        <v>34</v>
      </c>
      <c r="AJ38" s="24"/>
      <c r="AK38" s="23" t="s">
        <v>34</v>
      </c>
      <c r="AL38" s="24"/>
      <c r="AM38" s="23" t="s">
        <v>34</v>
      </c>
      <c r="AN38" s="24"/>
      <c r="AO38" s="23" t="s">
        <v>34</v>
      </c>
      <c r="AP38" s="24"/>
      <c r="AQ38" s="23" t="s">
        <v>34</v>
      </c>
      <c r="AR38" s="24"/>
      <c r="AS38" s="23" t="s">
        <v>34</v>
      </c>
      <c r="AT38" s="24"/>
      <c r="AU38" s="23" t="s">
        <v>34</v>
      </c>
      <c r="AV38" s="24"/>
      <c r="AW38" s="23" t="s">
        <v>34</v>
      </c>
      <c r="AX38" s="24"/>
      <c r="AY38" s="23" t="s">
        <v>34</v>
      </c>
      <c r="AZ38" s="24"/>
      <c r="BA38" s="23" t="s">
        <v>34</v>
      </c>
      <c r="BB38" s="24"/>
      <c r="BC38" s="23" t="s">
        <v>34</v>
      </c>
      <c r="BD38" s="24"/>
      <c r="BE38" s="23" t="s">
        <v>34</v>
      </c>
      <c r="BF38" s="24"/>
      <c r="BG38" s="23" t="s">
        <v>34</v>
      </c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45918</v>
      </c>
      <c r="B39" s="31" t="str">
        <f>TEXT(A39,"aaa")</f>
        <v>木</v>
      </c>
      <c r="C39" s="21" t="s">
        <v>33</v>
      </c>
      <c r="D39" s="18"/>
      <c r="E39" s="25" t="s">
        <v>34</v>
      </c>
      <c r="F39" s="26"/>
      <c r="G39" s="25" t="s">
        <v>34</v>
      </c>
      <c r="H39" s="26"/>
      <c r="I39" s="25" t="s">
        <v>34</v>
      </c>
      <c r="J39" s="26"/>
      <c r="K39" s="25" t="s">
        <v>34</v>
      </c>
      <c r="L39" s="26"/>
      <c r="M39" s="25" t="s">
        <v>34</v>
      </c>
      <c r="N39" s="26"/>
      <c r="O39" s="25" t="s">
        <v>34</v>
      </c>
      <c r="P39" s="26"/>
      <c r="Q39" s="25" t="s">
        <v>34</v>
      </c>
      <c r="R39" s="26"/>
      <c r="S39" s="25" t="s">
        <v>34</v>
      </c>
      <c r="T39" s="26"/>
      <c r="U39" s="25" t="s">
        <v>34</v>
      </c>
      <c r="V39" s="26"/>
      <c r="W39" s="25" t="s">
        <v>34</v>
      </c>
      <c r="X39" s="26"/>
      <c r="Y39" s="25" t="s">
        <v>34</v>
      </c>
      <c r="Z39" s="26"/>
      <c r="AA39" s="25" t="s">
        <v>34</v>
      </c>
      <c r="AB39" s="26"/>
      <c r="AC39" s="25" t="s">
        <v>34</v>
      </c>
      <c r="AD39" s="26"/>
      <c r="AE39" s="29">
        <f>DATE($D$1+2018,$F$1,18)</f>
        <v>45918</v>
      </c>
      <c r="AF39" s="31" t="str">
        <f>TEXT(AE39,"aaa")</f>
        <v>木</v>
      </c>
      <c r="AG39" s="21" t="s">
        <v>33</v>
      </c>
      <c r="AH39" s="18"/>
      <c r="AI39" s="25" t="s">
        <v>34</v>
      </c>
      <c r="AJ39" s="26"/>
      <c r="AK39" s="25" t="s">
        <v>34</v>
      </c>
      <c r="AL39" s="26"/>
      <c r="AM39" s="25" t="s">
        <v>34</v>
      </c>
      <c r="AN39" s="26"/>
      <c r="AO39" s="25" t="s">
        <v>34</v>
      </c>
      <c r="AP39" s="26"/>
      <c r="AQ39" s="25" t="s">
        <v>34</v>
      </c>
      <c r="AR39" s="26"/>
      <c r="AS39" s="25" t="s">
        <v>34</v>
      </c>
      <c r="AT39" s="26"/>
      <c r="AU39" s="25" t="s">
        <v>34</v>
      </c>
      <c r="AV39" s="26"/>
      <c r="AW39" s="25" t="s">
        <v>34</v>
      </c>
      <c r="AX39" s="26"/>
      <c r="AY39" s="25" t="s">
        <v>34</v>
      </c>
      <c r="AZ39" s="26"/>
      <c r="BA39" s="25" t="s">
        <v>34</v>
      </c>
      <c r="BB39" s="26"/>
      <c r="BC39" s="25" t="s">
        <v>34</v>
      </c>
      <c r="BD39" s="26"/>
      <c r="BE39" s="25" t="s">
        <v>34</v>
      </c>
      <c r="BF39" s="26"/>
      <c r="BG39" s="25" t="s">
        <v>34</v>
      </c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 t="s">
        <v>34</v>
      </c>
      <c r="F40" s="24"/>
      <c r="G40" s="23" t="s">
        <v>34</v>
      </c>
      <c r="H40" s="24"/>
      <c r="I40" s="23" t="s">
        <v>34</v>
      </c>
      <c r="J40" s="24"/>
      <c r="K40" s="23" t="s">
        <v>34</v>
      </c>
      <c r="L40" s="24"/>
      <c r="M40" s="23" t="s">
        <v>34</v>
      </c>
      <c r="N40" s="24"/>
      <c r="O40" s="23" t="s">
        <v>34</v>
      </c>
      <c r="P40" s="24"/>
      <c r="Q40" s="23" t="s">
        <v>34</v>
      </c>
      <c r="R40" s="24"/>
      <c r="S40" s="23" t="s">
        <v>34</v>
      </c>
      <c r="T40" s="24"/>
      <c r="U40" s="23" t="s">
        <v>34</v>
      </c>
      <c r="V40" s="24"/>
      <c r="W40" s="23" t="s">
        <v>34</v>
      </c>
      <c r="X40" s="24"/>
      <c r="Y40" s="23" t="s">
        <v>34</v>
      </c>
      <c r="Z40" s="24"/>
      <c r="AA40" s="23" t="s">
        <v>34</v>
      </c>
      <c r="AB40" s="24"/>
      <c r="AC40" s="23" t="s">
        <v>34</v>
      </c>
      <c r="AD40" s="24"/>
      <c r="AE40" s="30"/>
      <c r="AF40" s="32"/>
      <c r="AG40" s="15" t="s">
        <v>35</v>
      </c>
      <c r="AH40" s="19"/>
      <c r="AI40" s="23" t="s">
        <v>34</v>
      </c>
      <c r="AJ40" s="24"/>
      <c r="AK40" s="23" t="s">
        <v>34</v>
      </c>
      <c r="AL40" s="24"/>
      <c r="AM40" s="23" t="s">
        <v>34</v>
      </c>
      <c r="AN40" s="24"/>
      <c r="AO40" s="23" t="s">
        <v>34</v>
      </c>
      <c r="AP40" s="24"/>
      <c r="AQ40" s="23" t="s">
        <v>34</v>
      </c>
      <c r="AR40" s="24"/>
      <c r="AS40" s="23" t="s">
        <v>34</v>
      </c>
      <c r="AT40" s="24"/>
      <c r="AU40" s="23" t="s">
        <v>34</v>
      </c>
      <c r="AV40" s="24"/>
      <c r="AW40" s="23" t="s">
        <v>34</v>
      </c>
      <c r="AX40" s="24"/>
      <c r="AY40" s="23" t="s">
        <v>34</v>
      </c>
      <c r="AZ40" s="24"/>
      <c r="BA40" s="23" t="s">
        <v>34</v>
      </c>
      <c r="BB40" s="24"/>
      <c r="BC40" s="23" t="s">
        <v>34</v>
      </c>
      <c r="BD40" s="24"/>
      <c r="BE40" s="23" t="s">
        <v>34</v>
      </c>
      <c r="BF40" s="24"/>
      <c r="BG40" s="23" t="s">
        <v>34</v>
      </c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45919</v>
      </c>
      <c r="B41" s="31" t="str">
        <f>TEXT(A41,"aaa")</f>
        <v>金</v>
      </c>
      <c r="C41" s="21" t="s">
        <v>33</v>
      </c>
      <c r="D41" s="18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25"/>
      <c r="AB41" s="26"/>
      <c r="AC41" s="25"/>
      <c r="AD41" s="27"/>
      <c r="AE41" s="29">
        <f>DATE($D$1+2018,$F$1,19)</f>
        <v>45919</v>
      </c>
      <c r="AF41" s="31" t="str">
        <f>TEXT(AE41,"aaa")</f>
        <v>金</v>
      </c>
      <c r="AG41" s="21" t="s">
        <v>33</v>
      </c>
      <c r="AH41" s="18"/>
      <c r="AI41" s="25"/>
      <c r="AJ41" s="26"/>
      <c r="AK41" s="25"/>
      <c r="AL41" s="26"/>
      <c r="AM41" s="25"/>
      <c r="AN41" s="26"/>
      <c r="AO41" s="25"/>
      <c r="AP41" s="26"/>
      <c r="AQ41" s="25"/>
      <c r="AR41" s="26"/>
      <c r="AS41" s="25"/>
      <c r="AT41" s="26"/>
      <c r="AU41" s="25"/>
      <c r="AV41" s="26"/>
      <c r="AW41" s="25"/>
      <c r="AX41" s="26"/>
      <c r="AY41" s="25"/>
      <c r="AZ41" s="26"/>
      <c r="BA41" s="25"/>
      <c r="BB41" s="26"/>
      <c r="BC41" s="25"/>
      <c r="BD41" s="26"/>
      <c r="BE41" s="25"/>
      <c r="BF41" s="26"/>
      <c r="BG41" s="25"/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8"/>
      <c r="AE42" s="30"/>
      <c r="AF42" s="32"/>
      <c r="AG42" s="15" t="s">
        <v>35</v>
      </c>
      <c r="AH42" s="19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  <c r="AU42" s="23"/>
      <c r="AV42" s="24"/>
      <c r="AW42" s="23"/>
      <c r="AX42" s="24"/>
      <c r="AY42" s="23"/>
      <c r="AZ42" s="24"/>
      <c r="BA42" s="23"/>
      <c r="BB42" s="24"/>
      <c r="BC42" s="23"/>
      <c r="BD42" s="24"/>
      <c r="BE42" s="23"/>
      <c r="BF42" s="24"/>
      <c r="BG42" s="23"/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45920</v>
      </c>
      <c r="B43" s="31" t="str">
        <f>TEXT(A43,"aaa")</f>
        <v>土</v>
      </c>
      <c r="C43" s="21" t="s">
        <v>33</v>
      </c>
      <c r="D43" s="18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25"/>
      <c r="Z43" s="26"/>
      <c r="AA43" s="25"/>
      <c r="AB43" s="26"/>
      <c r="AC43" s="25"/>
      <c r="AD43" s="27"/>
      <c r="AE43" s="29">
        <f>DATE($D$1+2018,$F$1,20)</f>
        <v>45920</v>
      </c>
      <c r="AF43" s="31" t="str">
        <f>TEXT(AE43,"aaa")</f>
        <v>土</v>
      </c>
      <c r="AG43" s="21" t="s">
        <v>33</v>
      </c>
      <c r="AH43" s="18"/>
      <c r="AI43" s="25"/>
      <c r="AJ43" s="26"/>
      <c r="AK43" s="25"/>
      <c r="AL43" s="26"/>
      <c r="AM43" s="25"/>
      <c r="AN43" s="26"/>
      <c r="AO43" s="25"/>
      <c r="AP43" s="26"/>
      <c r="AQ43" s="25"/>
      <c r="AR43" s="26"/>
      <c r="AS43" s="25"/>
      <c r="AT43" s="26"/>
      <c r="AU43" s="25"/>
      <c r="AV43" s="26"/>
      <c r="AW43" s="25"/>
      <c r="AX43" s="26"/>
      <c r="AY43" s="25"/>
      <c r="AZ43" s="26"/>
      <c r="BA43" s="25"/>
      <c r="BB43" s="26"/>
      <c r="BC43" s="25"/>
      <c r="BD43" s="26"/>
      <c r="BE43" s="25"/>
      <c r="BF43" s="26"/>
      <c r="BG43" s="25"/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8"/>
      <c r="AE44" s="30"/>
      <c r="AF44" s="32"/>
      <c r="AG44" s="15" t="s">
        <v>35</v>
      </c>
      <c r="AH44" s="19"/>
      <c r="AI44" s="23"/>
      <c r="AJ44" s="24"/>
      <c r="AK44" s="23"/>
      <c r="AL44" s="24"/>
      <c r="AM44" s="23"/>
      <c r="AN44" s="24"/>
      <c r="AO44" s="23"/>
      <c r="AP44" s="24"/>
      <c r="AQ44" s="23"/>
      <c r="AR44" s="24"/>
      <c r="AS44" s="23"/>
      <c r="AT44" s="24"/>
      <c r="AU44" s="23"/>
      <c r="AV44" s="24"/>
      <c r="AW44" s="23"/>
      <c r="AX44" s="24"/>
      <c r="AY44" s="23"/>
      <c r="AZ44" s="24"/>
      <c r="BA44" s="23"/>
      <c r="BB44" s="24"/>
      <c r="BC44" s="23"/>
      <c r="BD44" s="24"/>
      <c r="BE44" s="23"/>
      <c r="BF44" s="24"/>
      <c r="BG44" s="23"/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45921</v>
      </c>
      <c r="B45" s="31" t="str">
        <f>TEXT(A45,"aaa")</f>
        <v>日</v>
      </c>
      <c r="C45" s="21" t="s">
        <v>33</v>
      </c>
      <c r="D45" s="18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  <c r="S45" s="25"/>
      <c r="T45" s="26"/>
      <c r="U45" s="25"/>
      <c r="V45" s="26"/>
      <c r="W45" s="25"/>
      <c r="X45" s="26"/>
      <c r="Y45" s="25"/>
      <c r="Z45" s="26"/>
      <c r="AA45" s="25"/>
      <c r="AB45" s="26"/>
      <c r="AC45" s="25"/>
      <c r="AD45" s="27"/>
      <c r="AE45" s="29">
        <f>DATE($D$1+2018,$F$1,21)</f>
        <v>45921</v>
      </c>
      <c r="AF45" s="31" t="str">
        <f>TEXT(AE45,"aaa")</f>
        <v>日</v>
      </c>
      <c r="AG45" s="21" t="s">
        <v>33</v>
      </c>
      <c r="AH45" s="18"/>
      <c r="AI45" s="25"/>
      <c r="AJ45" s="26"/>
      <c r="AK45" s="25"/>
      <c r="AL45" s="26"/>
      <c r="AM45" s="25"/>
      <c r="AN45" s="26"/>
      <c r="AO45" s="25"/>
      <c r="AP45" s="26"/>
      <c r="AQ45" s="25"/>
      <c r="AR45" s="26"/>
      <c r="AS45" s="25"/>
      <c r="AT45" s="26"/>
      <c r="AU45" s="25"/>
      <c r="AV45" s="26"/>
      <c r="AW45" s="25"/>
      <c r="AX45" s="26"/>
      <c r="AY45" s="25"/>
      <c r="AZ45" s="26"/>
      <c r="BA45" s="25"/>
      <c r="BB45" s="26"/>
      <c r="BC45" s="25"/>
      <c r="BD45" s="26"/>
      <c r="BE45" s="25"/>
      <c r="BF45" s="26"/>
      <c r="BG45" s="25"/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4"/>
      <c r="U46" s="23"/>
      <c r="V46" s="24"/>
      <c r="W46" s="23"/>
      <c r="X46" s="24"/>
      <c r="Y46" s="23"/>
      <c r="Z46" s="24"/>
      <c r="AA46" s="23"/>
      <c r="AB46" s="24"/>
      <c r="AC46" s="23"/>
      <c r="AD46" s="28"/>
      <c r="AE46" s="30"/>
      <c r="AF46" s="32"/>
      <c r="AG46" s="15" t="s">
        <v>35</v>
      </c>
      <c r="AH46" s="19"/>
      <c r="AI46" s="23"/>
      <c r="AJ46" s="24"/>
      <c r="AK46" s="23"/>
      <c r="AL46" s="24"/>
      <c r="AM46" s="23"/>
      <c r="AN46" s="24"/>
      <c r="AO46" s="23"/>
      <c r="AP46" s="24"/>
      <c r="AQ46" s="23"/>
      <c r="AR46" s="24"/>
      <c r="AS46" s="23"/>
      <c r="AT46" s="24"/>
      <c r="AU46" s="23"/>
      <c r="AV46" s="24"/>
      <c r="AW46" s="23"/>
      <c r="AX46" s="24"/>
      <c r="AY46" s="23"/>
      <c r="AZ46" s="24"/>
      <c r="BA46" s="23"/>
      <c r="BB46" s="24"/>
      <c r="BC46" s="23"/>
      <c r="BD46" s="24"/>
      <c r="BE46" s="23"/>
      <c r="BF46" s="24"/>
      <c r="BG46" s="23"/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45922</v>
      </c>
      <c r="B47" s="31" t="str">
        <f>TEXT(A47,"aaa")</f>
        <v>月</v>
      </c>
      <c r="C47" s="17" t="s">
        <v>33</v>
      </c>
      <c r="D47" s="18"/>
      <c r="E47" s="25" t="s">
        <v>34</v>
      </c>
      <c r="F47" s="26"/>
      <c r="G47" s="25" t="s">
        <v>34</v>
      </c>
      <c r="H47" s="26"/>
      <c r="I47" s="25" t="s">
        <v>34</v>
      </c>
      <c r="J47" s="26"/>
      <c r="K47" s="25" t="s">
        <v>34</v>
      </c>
      <c r="L47" s="26"/>
      <c r="M47" s="25" t="s">
        <v>34</v>
      </c>
      <c r="N47" s="26"/>
      <c r="O47" s="25" t="s">
        <v>34</v>
      </c>
      <c r="P47" s="26"/>
      <c r="Q47" s="25" t="s">
        <v>34</v>
      </c>
      <c r="R47" s="26"/>
      <c r="S47" s="25" t="s">
        <v>34</v>
      </c>
      <c r="T47" s="26"/>
      <c r="U47" s="25" t="s">
        <v>34</v>
      </c>
      <c r="V47" s="26"/>
      <c r="W47" s="25" t="s">
        <v>34</v>
      </c>
      <c r="X47" s="26"/>
      <c r="Y47" s="25" t="s">
        <v>34</v>
      </c>
      <c r="Z47" s="26"/>
      <c r="AA47" s="25" t="s">
        <v>34</v>
      </c>
      <c r="AB47" s="26"/>
      <c r="AC47" s="25" t="s">
        <v>34</v>
      </c>
      <c r="AD47" s="26"/>
      <c r="AE47" s="29">
        <f>DATE($D$1+2018,$F$1,22)</f>
        <v>45922</v>
      </c>
      <c r="AF47" s="31" t="str">
        <f>TEXT(AE47,"aaa")</f>
        <v>月</v>
      </c>
      <c r="AG47" s="21" t="s">
        <v>33</v>
      </c>
      <c r="AH47" s="18"/>
      <c r="AI47" s="25" t="s">
        <v>34</v>
      </c>
      <c r="AJ47" s="26"/>
      <c r="AK47" s="25" t="s">
        <v>34</v>
      </c>
      <c r="AL47" s="26"/>
      <c r="AM47" s="25" t="s">
        <v>34</v>
      </c>
      <c r="AN47" s="26"/>
      <c r="AO47" s="25" t="s">
        <v>34</v>
      </c>
      <c r="AP47" s="26"/>
      <c r="AQ47" s="25" t="s">
        <v>34</v>
      </c>
      <c r="AR47" s="26"/>
      <c r="AS47" s="25" t="s">
        <v>34</v>
      </c>
      <c r="AT47" s="26"/>
      <c r="AU47" s="25" t="s">
        <v>34</v>
      </c>
      <c r="AV47" s="26"/>
      <c r="AW47" s="25" t="s">
        <v>34</v>
      </c>
      <c r="AX47" s="26"/>
      <c r="AY47" s="25" t="s">
        <v>34</v>
      </c>
      <c r="AZ47" s="26"/>
      <c r="BA47" s="25" t="s">
        <v>34</v>
      </c>
      <c r="BB47" s="26"/>
      <c r="BC47" s="25" t="s">
        <v>34</v>
      </c>
      <c r="BD47" s="26"/>
      <c r="BE47" s="25" t="s">
        <v>34</v>
      </c>
      <c r="BF47" s="26"/>
      <c r="BG47" s="25" t="s">
        <v>34</v>
      </c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 t="s">
        <v>34</v>
      </c>
      <c r="F48" s="24"/>
      <c r="G48" s="23" t="s">
        <v>34</v>
      </c>
      <c r="H48" s="24"/>
      <c r="I48" s="23" t="s">
        <v>34</v>
      </c>
      <c r="J48" s="24"/>
      <c r="K48" s="23" t="s">
        <v>34</v>
      </c>
      <c r="L48" s="24"/>
      <c r="M48" s="23" t="s">
        <v>34</v>
      </c>
      <c r="N48" s="24"/>
      <c r="O48" s="23" t="s">
        <v>34</v>
      </c>
      <c r="P48" s="24"/>
      <c r="Q48" s="23" t="s">
        <v>34</v>
      </c>
      <c r="R48" s="24"/>
      <c r="S48" s="23" t="s">
        <v>34</v>
      </c>
      <c r="T48" s="24"/>
      <c r="U48" s="23" t="s">
        <v>34</v>
      </c>
      <c r="V48" s="24"/>
      <c r="W48" s="23" t="s">
        <v>34</v>
      </c>
      <c r="X48" s="24"/>
      <c r="Y48" s="23" t="s">
        <v>34</v>
      </c>
      <c r="Z48" s="24"/>
      <c r="AA48" s="23" t="s">
        <v>34</v>
      </c>
      <c r="AB48" s="24"/>
      <c r="AC48" s="23" t="s">
        <v>34</v>
      </c>
      <c r="AD48" s="24"/>
      <c r="AE48" s="30"/>
      <c r="AF48" s="32"/>
      <c r="AG48" s="15" t="s">
        <v>35</v>
      </c>
      <c r="AH48" s="19"/>
      <c r="AI48" s="23" t="s">
        <v>34</v>
      </c>
      <c r="AJ48" s="24"/>
      <c r="AK48" s="23" t="s">
        <v>34</v>
      </c>
      <c r="AL48" s="24"/>
      <c r="AM48" s="23" t="s">
        <v>34</v>
      </c>
      <c r="AN48" s="24"/>
      <c r="AO48" s="23" t="s">
        <v>34</v>
      </c>
      <c r="AP48" s="24"/>
      <c r="AQ48" s="23" t="s">
        <v>34</v>
      </c>
      <c r="AR48" s="24"/>
      <c r="AS48" s="23" t="s">
        <v>34</v>
      </c>
      <c r="AT48" s="24"/>
      <c r="AU48" s="23" t="s">
        <v>34</v>
      </c>
      <c r="AV48" s="24"/>
      <c r="AW48" s="23" t="s">
        <v>34</v>
      </c>
      <c r="AX48" s="24"/>
      <c r="AY48" s="23" t="s">
        <v>34</v>
      </c>
      <c r="AZ48" s="24"/>
      <c r="BA48" s="23" t="s">
        <v>34</v>
      </c>
      <c r="BB48" s="24"/>
      <c r="BC48" s="23" t="s">
        <v>34</v>
      </c>
      <c r="BD48" s="24"/>
      <c r="BE48" s="23" t="s">
        <v>34</v>
      </c>
      <c r="BF48" s="24"/>
      <c r="BG48" s="23" t="s">
        <v>34</v>
      </c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45923</v>
      </c>
      <c r="B49" s="31" t="str">
        <f>TEXT(A49,"aaa")</f>
        <v>火</v>
      </c>
      <c r="C49" s="21" t="s">
        <v>33</v>
      </c>
      <c r="D49" s="18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  <c r="P49" s="26"/>
      <c r="Q49" s="25"/>
      <c r="R49" s="26"/>
      <c r="S49" s="25"/>
      <c r="T49" s="26"/>
      <c r="U49" s="25" t="s">
        <v>34</v>
      </c>
      <c r="V49" s="26"/>
      <c r="W49" s="25" t="s">
        <v>34</v>
      </c>
      <c r="X49" s="26"/>
      <c r="Y49" s="25" t="s">
        <v>34</v>
      </c>
      <c r="Z49" s="26"/>
      <c r="AA49" s="25" t="s">
        <v>34</v>
      </c>
      <c r="AB49" s="26"/>
      <c r="AC49" s="25" t="s">
        <v>34</v>
      </c>
      <c r="AD49" s="26"/>
      <c r="AE49" s="29">
        <f>DATE($D$1+2018,$F$1,23)</f>
        <v>45923</v>
      </c>
      <c r="AF49" s="31" t="str">
        <f>TEXT(AE49,"aaa")</f>
        <v>火</v>
      </c>
      <c r="AG49" s="21" t="s">
        <v>33</v>
      </c>
      <c r="AH49" s="18"/>
      <c r="AI49" s="25"/>
      <c r="AJ49" s="26"/>
      <c r="AK49" s="25"/>
      <c r="AL49" s="26"/>
      <c r="AM49" s="25"/>
      <c r="AN49" s="26"/>
      <c r="AO49" s="25"/>
      <c r="AP49" s="26"/>
      <c r="AQ49" s="25"/>
      <c r="AR49" s="26"/>
      <c r="AS49" s="25"/>
      <c r="AT49" s="26"/>
      <c r="AU49" s="25"/>
      <c r="AV49" s="26"/>
      <c r="AW49" s="25"/>
      <c r="AX49" s="26"/>
      <c r="AY49" s="25"/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 t="s">
        <v>34</v>
      </c>
      <c r="V50" s="24"/>
      <c r="W50" s="23" t="s">
        <v>34</v>
      </c>
      <c r="X50" s="24"/>
      <c r="Y50" s="23" t="s">
        <v>34</v>
      </c>
      <c r="Z50" s="24"/>
      <c r="AA50" s="23" t="s">
        <v>34</v>
      </c>
      <c r="AB50" s="24"/>
      <c r="AC50" s="23" t="s">
        <v>34</v>
      </c>
      <c r="AD50" s="24"/>
      <c r="AE50" s="30"/>
      <c r="AF50" s="32"/>
      <c r="AG50" s="15" t="s">
        <v>35</v>
      </c>
      <c r="AH50" s="19"/>
      <c r="AI50" s="23"/>
      <c r="AJ50" s="24"/>
      <c r="AK50" s="23"/>
      <c r="AL50" s="24"/>
      <c r="AM50" s="23"/>
      <c r="AN50" s="24"/>
      <c r="AO50" s="23"/>
      <c r="AP50" s="24"/>
      <c r="AQ50" s="23"/>
      <c r="AR50" s="24"/>
      <c r="AS50" s="23"/>
      <c r="AT50" s="24"/>
      <c r="AU50" s="23"/>
      <c r="AV50" s="24"/>
      <c r="AW50" s="23"/>
      <c r="AX50" s="24"/>
      <c r="AY50" s="23"/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45924</v>
      </c>
      <c r="B51" s="31" t="str">
        <f>TEXT(A51,"aaa")</f>
        <v>水</v>
      </c>
      <c r="C51" s="21" t="s">
        <v>33</v>
      </c>
      <c r="D51" s="18"/>
      <c r="E51" s="25" t="s">
        <v>34</v>
      </c>
      <c r="F51" s="26"/>
      <c r="G51" s="25" t="s">
        <v>34</v>
      </c>
      <c r="H51" s="26"/>
      <c r="I51" s="25" t="s">
        <v>34</v>
      </c>
      <c r="J51" s="26"/>
      <c r="K51" s="25" t="s">
        <v>34</v>
      </c>
      <c r="L51" s="26"/>
      <c r="M51" s="25" t="s">
        <v>34</v>
      </c>
      <c r="N51" s="26"/>
      <c r="O51" s="25" t="s">
        <v>34</v>
      </c>
      <c r="P51" s="26"/>
      <c r="Q51" s="25" t="s">
        <v>34</v>
      </c>
      <c r="R51" s="26"/>
      <c r="S51" s="25" t="s">
        <v>34</v>
      </c>
      <c r="T51" s="26"/>
      <c r="U51" s="25" t="s">
        <v>34</v>
      </c>
      <c r="V51" s="26"/>
      <c r="W51" s="25" t="s">
        <v>34</v>
      </c>
      <c r="X51" s="26"/>
      <c r="Y51" s="25"/>
      <c r="Z51" s="26"/>
      <c r="AA51" s="25"/>
      <c r="AB51" s="26"/>
      <c r="AC51" s="25"/>
      <c r="AD51" s="26"/>
      <c r="AE51" s="29">
        <f>DATE($D$1+2018,$F$1,24)</f>
        <v>45924</v>
      </c>
      <c r="AF51" s="31" t="str">
        <f>TEXT(AE51,"aaa")</f>
        <v>水</v>
      </c>
      <c r="AG51" s="21" t="s">
        <v>33</v>
      </c>
      <c r="AH51" s="18"/>
      <c r="AI51" s="25" t="s">
        <v>34</v>
      </c>
      <c r="AJ51" s="26"/>
      <c r="AK51" s="25" t="s">
        <v>34</v>
      </c>
      <c r="AL51" s="26"/>
      <c r="AM51" s="25" t="s">
        <v>34</v>
      </c>
      <c r="AN51" s="26"/>
      <c r="AO51" s="25" t="s">
        <v>34</v>
      </c>
      <c r="AP51" s="26"/>
      <c r="AQ51" s="25" t="s">
        <v>34</v>
      </c>
      <c r="AR51" s="26"/>
      <c r="AS51" s="25" t="s">
        <v>34</v>
      </c>
      <c r="AT51" s="26"/>
      <c r="AU51" s="25" t="s">
        <v>34</v>
      </c>
      <c r="AV51" s="26"/>
      <c r="AW51" s="25" t="s">
        <v>34</v>
      </c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 t="s">
        <v>34</v>
      </c>
      <c r="F52" s="24"/>
      <c r="G52" s="23" t="s">
        <v>34</v>
      </c>
      <c r="H52" s="24"/>
      <c r="I52" s="23" t="s">
        <v>34</v>
      </c>
      <c r="J52" s="24"/>
      <c r="K52" s="23" t="s">
        <v>34</v>
      </c>
      <c r="L52" s="24"/>
      <c r="M52" s="23" t="s">
        <v>34</v>
      </c>
      <c r="N52" s="24"/>
      <c r="O52" s="23" t="s">
        <v>34</v>
      </c>
      <c r="P52" s="24"/>
      <c r="Q52" s="23" t="s">
        <v>34</v>
      </c>
      <c r="R52" s="24"/>
      <c r="S52" s="23" t="s">
        <v>34</v>
      </c>
      <c r="T52" s="24"/>
      <c r="U52" s="23" t="s">
        <v>34</v>
      </c>
      <c r="V52" s="24"/>
      <c r="W52" s="23" t="s">
        <v>34</v>
      </c>
      <c r="X52" s="24"/>
      <c r="Y52" s="23"/>
      <c r="Z52" s="24"/>
      <c r="AA52" s="23"/>
      <c r="AB52" s="24"/>
      <c r="AC52" s="23"/>
      <c r="AD52" s="24"/>
      <c r="AE52" s="30"/>
      <c r="AF52" s="32"/>
      <c r="AG52" s="15" t="s">
        <v>35</v>
      </c>
      <c r="AH52" s="19"/>
      <c r="AI52" s="23" t="s">
        <v>34</v>
      </c>
      <c r="AJ52" s="24"/>
      <c r="AK52" s="23" t="s">
        <v>34</v>
      </c>
      <c r="AL52" s="24"/>
      <c r="AM52" s="23" t="s">
        <v>34</v>
      </c>
      <c r="AN52" s="24"/>
      <c r="AO52" s="23" t="s">
        <v>34</v>
      </c>
      <c r="AP52" s="24"/>
      <c r="AQ52" s="23" t="s">
        <v>34</v>
      </c>
      <c r="AR52" s="24"/>
      <c r="AS52" s="23" t="s">
        <v>34</v>
      </c>
      <c r="AT52" s="24"/>
      <c r="AU52" s="23" t="s">
        <v>34</v>
      </c>
      <c r="AV52" s="24"/>
      <c r="AW52" s="23" t="s">
        <v>34</v>
      </c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45925</v>
      </c>
      <c r="B53" s="31" t="str">
        <f>TEXT(A53,"aaa")</f>
        <v>木</v>
      </c>
      <c r="C53" s="21" t="s">
        <v>33</v>
      </c>
      <c r="D53" s="18"/>
      <c r="E53" s="25" t="s">
        <v>34</v>
      </c>
      <c r="F53" s="26"/>
      <c r="G53" s="25" t="s">
        <v>34</v>
      </c>
      <c r="H53" s="26"/>
      <c r="I53" s="25" t="s">
        <v>34</v>
      </c>
      <c r="J53" s="26"/>
      <c r="K53" s="25" t="s">
        <v>34</v>
      </c>
      <c r="L53" s="26"/>
      <c r="M53" s="25" t="s">
        <v>34</v>
      </c>
      <c r="N53" s="26"/>
      <c r="O53" s="25" t="s">
        <v>34</v>
      </c>
      <c r="P53" s="26"/>
      <c r="Q53" s="25" t="s">
        <v>34</v>
      </c>
      <c r="R53" s="26"/>
      <c r="S53" s="25" t="s">
        <v>34</v>
      </c>
      <c r="T53" s="26"/>
      <c r="U53" s="25" t="s">
        <v>34</v>
      </c>
      <c r="V53" s="26"/>
      <c r="W53" s="25" t="s">
        <v>34</v>
      </c>
      <c r="X53" s="26"/>
      <c r="Y53" s="25" t="s">
        <v>34</v>
      </c>
      <c r="Z53" s="26"/>
      <c r="AA53" s="25" t="s">
        <v>34</v>
      </c>
      <c r="AB53" s="26"/>
      <c r="AC53" s="25" t="s">
        <v>34</v>
      </c>
      <c r="AD53" s="26"/>
      <c r="AE53" s="29">
        <f>DATE($D$1+2018,$F$1,25)</f>
        <v>45925</v>
      </c>
      <c r="AF53" s="31" t="str">
        <f>TEXT(AE53,"aaa")</f>
        <v>木</v>
      </c>
      <c r="AG53" s="21" t="s">
        <v>33</v>
      </c>
      <c r="AH53" s="18"/>
      <c r="AI53" s="25" t="s">
        <v>34</v>
      </c>
      <c r="AJ53" s="26"/>
      <c r="AK53" s="25" t="s">
        <v>34</v>
      </c>
      <c r="AL53" s="26"/>
      <c r="AM53" s="25" t="s">
        <v>34</v>
      </c>
      <c r="AN53" s="26"/>
      <c r="AO53" s="25" t="s">
        <v>34</v>
      </c>
      <c r="AP53" s="26"/>
      <c r="AQ53" s="25" t="s">
        <v>34</v>
      </c>
      <c r="AR53" s="26"/>
      <c r="AS53" s="25" t="s">
        <v>34</v>
      </c>
      <c r="AT53" s="26"/>
      <c r="AU53" s="25" t="s">
        <v>34</v>
      </c>
      <c r="AV53" s="26"/>
      <c r="AW53" s="25" t="s">
        <v>34</v>
      </c>
      <c r="AX53" s="26"/>
      <c r="AY53" s="25" t="s">
        <v>34</v>
      </c>
      <c r="AZ53" s="26"/>
      <c r="BA53" s="25" t="s">
        <v>34</v>
      </c>
      <c r="BB53" s="26"/>
      <c r="BC53" s="25" t="s">
        <v>34</v>
      </c>
      <c r="BD53" s="26"/>
      <c r="BE53" s="25" t="s">
        <v>34</v>
      </c>
      <c r="BF53" s="26"/>
      <c r="BG53" s="25" t="s">
        <v>34</v>
      </c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 t="s">
        <v>34</v>
      </c>
      <c r="F54" s="24"/>
      <c r="G54" s="23" t="s">
        <v>34</v>
      </c>
      <c r="H54" s="24"/>
      <c r="I54" s="23" t="s">
        <v>34</v>
      </c>
      <c r="J54" s="24"/>
      <c r="K54" s="23" t="s">
        <v>34</v>
      </c>
      <c r="L54" s="24"/>
      <c r="M54" s="23" t="s">
        <v>34</v>
      </c>
      <c r="N54" s="24"/>
      <c r="O54" s="23" t="s">
        <v>34</v>
      </c>
      <c r="P54" s="24"/>
      <c r="Q54" s="23" t="s">
        <v>34</v>
      </c>
      <c r="R54" s="24"/>
      <c r="S54" s="23" t="s">
        <v>34</v>
      </c>
      <c r="T54" s="24"/>
      <c r="U54" s="23" t="s">
        <v>34</v>
      </c>
      <c r="V54" s="24"/>
      <c r="W54" s="23" t="s">
        <v>34</v>
      </c>
      <c r="X54" s="24"/>
      <c r="Y54" s="23" t="s">
        <v>34</v>
      </c>
      <c r="Z54" s="24"/>
      <c r="AA54" s="23" t="s">
        <v>34</v>
      </c>
      <c r="AB54" s="24"/>
      <c r="AC54" s="23" t="s">
        <v>34</v>
      </c>
      <c r="AD54" s="24"/>
      <c r="AE54" s="30"/>
      <c r="AF54" s="32"/>
      <c r="AG54" s="15" t="s">
        <v>35</v>
      </c>
      <c r="AH54" s="19"/>
      <c r="AI54" s="23" t="s">
        <v>34</v>
      </c>
      <c r="AJ54" s="24"/>
      <c r="AK54" s="23" t="s">
        <v>34</v>
      </c>
      <c r="AL54" s="24"/>
      <c r="AM54" s="23" t="s">
        <v>34</v>
      </c>
      <c r="AN54" s="24"/>
      <c r="AO54" s="23" t="s">
        <v>34</v>
      </c>
      <c r="AP54" s="24"/>
      <c r="AQ54" s="23" t="s">
        <v>34</v>
      </c>
      <c r="AR54" s="24"/>
      <c r="AS54" s="23" t="s">
        <v>34</v>
      </c>
      <c r="AT54" s="24"/>
      <c r="AU54" s="23" t="s">
        <v>34</v>
      </c>
      <c r="AV54" s="24"/>
      <c r="AW54" s="23" t="s">
        <v>34</v>
      </c>
      <c r="AX54" s="24"/>
      <c r="AY54" s="23" t="s">
        <v>34</v>
      </c>
      <c r="AZ54" s="24"/>
      <c r="BA54" s="23" t="s">
        <v>34</v>
      </c>
      <c r="BB54" s="24"/>
      <c r="BC54" s="23" t="s">
        <v>34</v>
      </c>
      <c r="BD54" s="24"/>
      <c r="BE54" s="23" t="s">
        <v>34</v>
      </c>
      <c r="BF54" s="24"/>
      <c r="BG54" s="23" t="s">
        <v>34</v>
      </c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45926</v>
      </c>
      <c r="B55" s="31" t="str">
        <f>TEXT(A55,"aaa")</f>
        <v>金</v>
      </c>
      <c r="C55" s="21" t="s">
        <v>33</v>
      </c>
      <c r="D55" s="18"/>
      <c r="E55" s="25" t="s">
        <v>34</v>
      </c>
      <c r="F55" s="26"/>
      <c r="G55" s="25" t="s">
        <v>34</v>
      </c>
      <c r="H55" s="26"/>
      <c r="I55" s="25" t="s">
        <v>34</v>
      </c>
      <c r="J55" s="26"/>
      <c r="K55" s="25" t="s">
        <v>34</v>
      </c>
      <c r="L55" s="26"/>
      <c r="M55" s="25" t="s">
        <v>34</v>
      </c>
      <c r="N55" s="26"/>
      <c r="O55" s="25" t="s">
        <v>34</v>
      </c>
      <c r="P55" s="26"/>
      <c r="Q55" s="25" t="s">
        <v>34</v>
      </c>
      <c r="R55" s="26"/>
      <c r="S55" s="25" t="s">
        <v>34</v>
      </c>
      <c r="T55" s="26"/>
      <c r="U55" s="25" t="s">
        <v>34</v>
      </c>
      <c r="V55" s="26"/>
      <c r="W55" s="25" t="s">
        <v>34</v>
      </c>
      <c r="X55" s="26"/>
      <c r="Y55" s="25" t="s">
        <v>34</v>
      </c>
      <c r="Z55" s="26"/>
      <c r="AA55" s="25" t="s">
        <v>34</v>
      </c>
      <c r="AB55" s="26"/>
      <c r="AC55" s="25" t="s">
        <v>34</v>
      </c>
      <c r="AD55" s="26"/>
      <c r="AE55" s="29">
        <f>DATE($D$1+2018,$F$1,26)</f>
        <v>45926</v>
      </c>
      <c r="AF55" s="31" t="str">
        <f>TEXT(AE55,"aaa")</f>
        <v>金</v>
      </c>
      <c r="AG55" s="21" t="s">
        <v>33</v>
      </c>
      <c r="AH55" s="18"/>
      <c r="AI55" s="25" t="s">
        <v>34</v>
      </c>
      <c r="AJ55" s="26"/>
      <c r="AK55" s="25" t="s">
        <v>34</v>
      </c>
      <c r="AL55" s="26"/>
      <c r="AM55" s="25" t="s">
        <v>34</v>
      </c>
      <c r="AN55" s="26"/>
      <c r="AO55" s="25" t="s">
        <v>34</v>
      </c>
      <c r="AP55" s="26"/>
      <c r="AQ55" s="25" t="s">
        <v>34</v>
      </c>
      <c r="AR55" s="26"/>
      <c r="AS55" s="25" t="s">
        <v>34</v>
      </c>
      <c r="AT55" s="26"/>
      <c r="AU55" s="25" t="s">
        <v>34</v>
      </c>
      <c r="AV55" s="26"/>
      <c r="AW55" s="25" t="s">
        <v>34</v>
      </c>
      <c r="AX55" s="26"/>
      <c r="AY55" s="25" t="s">
        <v>34</v>
      </c>
      <c r="AZ55" s="26"/>
      <c r="BA55" s="25" t="s">
        <v>34</v>
      </c>
      <c r="BB55" s="26"/>
      <c r="BC55" s="25" t="s">
        <v>34</v>
      </c>
      <c r="BD55" s="26"/>
      <c r="BE55" s="25" t="s">
        <v>34</v>
      </c>
      <c r="BF55" s="26"/>
      <c r="BG55" s="25" t="s">
        <v>34</v>
      </c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 t="s">
        <v>34</v>
      </c>
      <c r="F56" s="24"/>
      <c r="G56" s="23" t="s">
        <v>34</v>
      </c>
      <c r="H56" s="24"/>
      <c r="I56" s="23" t="s">
        <v>34</v>
      </c>
      <c r="J56" s="24"/>
      <c r="K56" s="23" t="s">
        <v>34</v>
      </c>
      <c r="L56" s="24"/>
      <c r="M56" s="23" t="s">
        <v>34</v>
      </c>
      <c r="N56" s="24"/>
      <c r="O56" s="23" t="s">
        <v>34</v>
      </c>
      <c r="P56" s="24"/>
      <c r="Q56" s="23" t="s">
        <v>34</v>
      </c>
      <c r="R56" s="24"/>
      <c r="S56" s="23" t="s">
        <v>34</v>
      </c>
      <c r="T56" s="24"/>
      <c r="U56" s="23" t="s">
        <v>34</v>
      </c>
      <c r="V56" s="24"/>
      <c r="W56" s="23" t="s">
        <v>34</v>
      </c>
      <c r="X56" s="24"/>
      <c r="Y56" s="23" t="s">
        <v>34</v>
      </c>
      <c r="Z56" s="24"/>
      <c r="AA56" s="23" t="s">
        <v>34</v>
      </c>
      <c r="AB56" s="24"/>
      <c r="AC56" s="23" t="s">
        <v>34</v>
      </c>
      <c r="AD56" s="24"/>
      <c r="AE56" s="30"/>
      <c r="AF56" s="32"/>
      <c r="AG56" s="15" t="s">
        <v>35</v>
      </c>
      <c r="AH56" s="19"/>
      <c r="AI56" s="23" t="s">
        <v>34</v>
      </c>
      <c r="AJ56" s="24"/>
      <c r="AK56" s="23" t="s">
        <v>34</v>
      </c>
      <c r="AL56" s="24"/>
      <c r="AM56" s="23" t="s">
        <v>34</v>
      </c>
      <c r="AN56" s="24"/>
      <c r="AO56" s="23" t="s">
        <v>34</v>
      </c>
      <c r="AP56" s="24"/>
      <c r="AQ56" s="23" t="s">
        <v>34</v>
      </c>
      <c r="AR56" s="24"/>
      <c r="AS56" s="23" t="s">
        <v>34</v>
      </c>
      <c r="AT56" s="24"/>
      <c r="AU56" s="23" t="s">
        <v>34</v>
      </c>
      <c r="AV56" s="24"/>
      <c r="AW56" s="23" t="s">
        <v>34</v>
      </c>
      <c r="AX56" s="24"/>
      <c r="AY56" s="23" t="s">
        <v>34</v>
      </c>
      <c r="AZ56" s="24"/>
      <c r="BA56" s="23" t="s">
        <v>34</v>
      </c>
      <c r="BB56" s="24"/>
      <c r="BC56" s="23" t="s">
        <v>34</v>
      </c>
      <c r="BD56" s="24"/>
      <c r="BE56" s="23" t="s">
        <v>34</v>
      </c>
      <c r="BF56" s="24"/>
      <c r="BG56" s="23" t="s">
        <v>34</v>
      </c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45927</v>
      </c>
      <c r="B57" s="31" t="str">
        <f>TEXT(A57,"aaa")</f>
        <v>土</v>
      </c>
      <c r="C57" s="21" t="s">
        <v>33</v>
      </c>
      <c r="D57" s="18"/>
      <c r="E57" s="25"/>
      <c r="F57" s="26"/>
      <c r="G57" s="25"/>
      <c r="H57" s="26"/>
      <c r="I57" s="25"/>
      <c r="J57" s="26"/>
      <c r="K57" s="25"/>
      <c r="L57" s="26"/>
      <c r="M57" s="25"/>
      <c r="N57" s="26"/>
      <c r="O57" s="25"/>
      <c r="P57" s="26"/>
      <c r="Q57" s="25"/>
      <c r="R57" s="26"/>
      <c r="S57" s="25"/>
      <c r="T57" s="26"/>
      <c r="U57" s="25"/>
      <c r="V57" s="26"/>
      <c r="W57" s="25" t="s">
        <v>34</v>
      </c>
      <c r="X57" s="26"/>
      <c r="Y57" s="25" t="s">
        <v>34</v>
      </c>
      <c r="Z57" s="26"/>
      <c r="AA57" s="25" t="s">
        <v>34</v>
      </c>
      <c r="AB57" s="26"/>
      <c r="AC57" s="25" t="s">
        <v>34</v>
      </c>
      <c r="AD57" s="26"/>
      <c r="AE57" s="29">
        <f>DATE($D$1+2018,$F$1,27)</f>
        <v>45927</v>
      </c>
      <c r="AF57" s="31" t="str">
        <f>TEXT(AE57,"aaa")</f>
        <v>土</v>
      </c>
      <c r="AG57" s="21" t="s">
        <v>33</v>
      </c>
      <c r="AH57" s="18"/>
      <c r="AI57" s="25" t="s">
        <v>34</v>
      </c>
      <c r="AJ57" s="26"/>
      <c r="AK57" s="25" t="s">
        <v>34</v>
      </c>
      <c r="AL57" s="26"/>
      <c r="AM57" s="25" t="s">
        <v>34</v>
      </c>
      <c r="AN57" s="26"/>
      <c r="AO57" s="25" t="s">
        <v>34</v>
      </c>
      <c r="AP57" s="26"/>
      <c r="AQ57" s="25" t="s">
        <v>34</v>
      </c>
      <c r="AR57" s="26"/>
      <c r="AS57" s="25" t="s">
        <v>34</v>
      </c>
      <c r="AT57" s="26"/>
      <c r="AU57" s="25" t="s">
        <v>34</v>
      </c>
      <c r="AV57" s="26"/>
      <c r="AW57" s="25" t="s">
        <v>34</v>
      </c>
      <c r="AX57" s="26"/>
      <c r="AY57" s="25" t="s">
        <v>34</v>
      </c>
      <c r="AZ57" s="26"/>
      <c r="BA57" s="25" t="s">
        <v>34</v>
      </c>
      <c r="BB57" s="26"/>
      <c r="BC57" s="25" t="s">
        <v>34</v>
      </c>
      <c r="BD57" s="26"/>
      <c r="BE57" s="25" t="s">
        <v>34</v>
      </c>
      <c r="BF57" s="26"/>
      <c r="BG57" s="25" t="s">
        <v>34</v>
      </c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3"/>
      <c r="T58" s="24"/>
      <c r="U58" s="23"/>
      <c r="V58" s="24"/>
      <c r="W58" s="23" t="s">
        <v>34</v>
      </c>
      <c r="X58" s="24"/>
      <c r="Y58" s="23" t="s">
        <v>34</v>
      </c>
      <c r="Z58" s="24"/>
      <c r="AA58" s="23" t="s">
        <v>34</v>
      </c>
      <c r="AB58" s="24"/>
      <c r="AC58" s="23" t="s">
        <v>34</v>
      </c>
      <c r="AD58" s="24"/>
      <c r="AE58" s="30"/>
      <c r="AF58" s="32"/>
      <c r="AG58" s="15" t="s">
        <v>35</v>
      </c>
      <c r="AH58" s="19"/>
      <c r="AI58" s="23" t="s">
        <v>34</v>
      </c>
      <c r="AJ58" s="24"/>
      <c r="AK58" s="23" t="s">
        <v>34</v>
      </c>
      <c r="AL58" s="24"/>
      <c r="AM58" s="23" t="s">
        <v>34</v>
      </c>
      <c r="AN58" s="24"/>
      <c r="AO58" s="23" t="s">
        <v>34</v>
      </c>
      <c r="AP58" s="24"/>
      <c r="AQ58" s="23" t="s">
        <v>34</v>
      </c>
      <c r="AR58" s="24"/>
      <c r="AS58" s="23" t="s">
        <v>34</v>
      </c>
      <c r="AT58" s="24"/>
      <c r="AU58" s="23" t="s">
        <v>34</v>
      </c>
      <c r="AV58" s="24"/>
      <c r="AW58" s="23" t="s">
        <v>34</v>
      </c>
      <c r="AX58" s="24"/>
      <c r="AY58" s="23" t="s">
        <v>34</v>
      </c>
      <c r="AZ58" s="24"/>
      <c r="BA58" s="23" t="s">
        <v>34</v>
      </c>
      <c r="BB58" s="24"/>
      <c r="BC58" s="23" t="s">
        <v>34</v>
      </c>
      <c r="BD58" s="24"/>
      <c r="BE58" s="23" t="s">
        <v>34</v>
      </c>
      <c r="BF58" s="24"/>
      <c r="BG58" s="23" t="s">
        <v>34</v>
      </c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45928</v>
      </c>
      <c r="B59" s="31" t="str">
        <f>TEXT(A59,"aaa")</f>
        <v>日</v>
      </c>
      <c r="C59" s="21" t="s">
        <v>33</v>
      </c>
      <c r="D59" s="18"/>
      <c r="E59" s="25"/>
      <c r="F59" s="26"/>
      <c r="G59" s="25"/>
      <c r="H59" s="26"/>
      <c r="I59" s="25"/>
      <c r="J59" s="26"/>
      <c r="K59" s="25"/>
      <c r="L59" s="26"/>
      <c r="M59" s="25"/>
      <c r="N59" s="26"/>
      <c r="O59" s="25"/>
      <c r="P59" s="26"/>
      <c r="Q59" s="25"/>
      <c r="R59" s="26"/>
      <c r="S59" s="25"/>
      <c r="T59" s="26"/>
      <c r="U59" s="25"/>
      <c r="V59" s="26"/>
      <c r="W59" s="25"/>
      <c r="X59" s="26"/>
      <c r="Y59" s="25"/>
      <c r="Z59" s="26"/>
      <c r="AA59" s="25" t="s">
        <v>34</v>
      </c>
      <c r="AB59" s="26"/>
      <c r="AC59" s="25" t="s">
        <v>34</v>
      </c>
      <c r="AD59" s="26"/>
      <c r="AE59" s="29">
        <f>DATE($D$1+2018,$F$1,28)</f>
        <v>45928</v>
      </c>
      <c r="AF59" s="31" t="str">
        <f>TEXT(AE59,"aaa")</f>
        <v>日</v>
      </c>
      <c r="AG59" s="21" t="s">
        <v>33</v>
      </c>
      <c r="AH59" s="18"/>
      <c r="AI59" s="25"/>
      <c r="AJ59" s="26"/>
      <c r="AK59" s="25"/>
      <c r="AL59" s="26"/>
      <c r="AM59" s="25"/>
      <c r="AN59" s="26"/>
      <c r="AO59" s="25"/>
      <c r="AP59" s="26"/>
      <c r="AQ59" s="25"/>
      <c r="AR59" s="26"/>
      <c r="AS59" s="25"/>
      <c r="AT59" s="26"/>
      <c r="AU59" s="25"/>
      <c r="AV59" s="26"/>
      <c r="AW59" s="25"/>
      <c r="AX59" s="26"/>
      <c r="AY59" s="25" t="s">
        <v>34</v>
      </c>
      <c r="AZ59" s="26"/>
      <c r="BA59" s="25" t="s">
        <v>34</v>
      </c>
      <c r="BB59" s="26"/>
      <c r="BC59" s="25" t="s">
        <v>34</v>
      </c>
      <c r="BD59" s="26"/>
      <c r="BE59" s="25" t="s">
        <v>34</v>
      </c>
      <c r="BF59" s="26"/>
      <c r="BG59" s="25" t="s">
        <v>34</v>
      </c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3"/>
      <c r="T60" s="24"/>
      <c r="U60" s="23"/>
      <c r="V60" s="24"/>
      <c r="W60" s="23"/>
      <c r="X60" s="24"/>
      <c r="Y60" s="23"/>
      <c r="Z60" s="24"/>
      <c r="AA60" s="23" t="s">
        <v>34</v>
      </c>
      <c r="AB60" s="24"/>
      <c r="AC60" s="23" t="s">
        <v>34</v>
      </c>
      <c r="AD60" s="24"/>
      <c r="AE60" s="30"/>
      <c r="AF60" s="32"/>
      <c r="AG60" s="15" t="s">
        <v>35</v>
      </c>
      <c r="AH60" s="19"/>
      <c r="AI60" s="23"/>
      <c r="AJ60" s="24"/>
      <c r="AK60" s="23"/>
      <c r="AL60" s="24"/>
      <c r="AM60" s="23"/>
      <c r="AN60" s="24"/>
      <c r="AO60" s="23"/>
      <c r="AP60" s="24"/>
      <c r="AQ60" s="23"/>
      <c r="AR60" s="24"/>
      <c r="AS60" s="23"/>
      <c r="AT60" s="24"/>
      <c r="AU60" s="23"/>
      <c r="AV60" s="24"/>
      <c r="AW60" s="23"/>
      <c r="AX60" s="24"/>
      <c r="AY60" s="23" t="s">
        <v>34</v>
      </c>
      <c r="AZ60" s="24"/>
      <c r="BA60" s="23" t="s">
        <v>34</v>
      </c>
      <c r="BB60" s="24"/>
      <c r="BC60" s="23" t="s">
        <v>34</v>
      </c>
      <c r="BD60" s="24"/>
      <c r="BE60" s="23" t="s">
        <v>34</v>
      </c>
      <c r="BF60" s="24"/>
      <c r="BG60" s="23" t="s">
        <v>34</v>
      </c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45929</v>
      </c>
      <c r="B61" s="31" t="str">
        <f>TEXT(A61,"aaa")</f>
        <v>月</v>
      </c>
      <c r="C61" s="21" t="s">
        <v>33</v>
      </c>
      <c r="D61" s="18"/>
      <c r="E61" s="25" t="s">
        <v>34</v>
      </c>
      <c r="F61" s="26"/>
      <c r="G61" s="25" t="s">
        <v>34</v>
      </c>
      <c r="H61" s="26"/>
      <c r="I61" s="25" t="s">
        <v>34</v>
      </c>
      <c r="J61" s="26"/>
      <c r="K61" s="25" t="s">
        <v>34</v>
      </c>
      <c r="L61" s="26"/>
      <c r="M61" s="25" t="s">
        <v>34</v>
      </c>
      <c r="N61" s="26"/>
      <c r="O61" s="25" t="s">
        <v>34</v>
      </c>
      <c r="P61" s="26"/>
      <c r="Q61" s="25" t="s">
        <v>34</v>
      </c>
      <c r="R61" s="26"/>
      <c r="S61" s="25" t="s">
        <v>34</v>
      </c>
      <c r="T61" s="26"/>
      <c r="U61" s="25"/>
      <c r="V61" s="26"/>
      <c r="W61" s="25"/>
      <c r="X61" s="26"/>
      <c r="Y61" s="25"/>
      <c r="Z61" s="26"/>
      <c r="AA61" s="25"/>
      <c r="AB61" s="26"/>
      <c r="AC61" s="25"/>
      <c r="AD61" s="26"/>
      <c r="AE61" s="29">
        <f>DATE($D$1+2018,$F$1,29)</f>
        <v>45929</v>
      </c>
      <c r="AF61" s="31" t="str">
        <f>TEXT(AE61,"aaa")</f>
        <v>月</v>
      </c>
      <c r="AG61" s="21" t="s">
        <v>33</v>
      </c>
      <c r="AH61" s="18"/>
      <c r="AI61" s="25" t="s">
        <v>34</v>
      </c>
      <c r="AJ61" s="26"/>
      <c r="AK61" s="25" t="s">
        <v>34</v>
      </c>
      <c r="AL61" s="26"/>
      <c r="AM61" s="25" t="s">
        <v>34</v>
      </c>
      <c r="AN61" s="26"/>
      <c r="AO61" s="25" t="s">
        <v>34</v>
      </c>
      <c r="AP61" s="26"/>
      <c r="AQ61" s="25" t="s">
        <v>34</v>
      </c>
      <c r="AR61" s="26"/>
      <c r="AS61" s="25" t="s">
        <v>34</v>
      </c>
      <c r="AT61" s="26"/>
      <c r="AU61" s="25" t="s">
        <v>34</v>
      </c>
      <c r="AV61" s="26"/>
      <c r="AW61" s="25" t="s">
        <v>34</v>
      </c>
      <c r="AX61" s="26"/>
      <c r="AY61" s="25" t="s">
        <v>34</v>
      </c>
      <c r="AZ61" s="26"/>
      <c r="BA61" s="25" t="s">
        <v>34</v>
      </c>
      <c r="BB61" s="26"/>
      <c r="BC61" s="25" t="s">
        <v>34</v>
      </c>
      <c r="BD61" s="26"/>
      <c r="BE61" s="25" t="s">
        <v>34</v>
      </c>
      <c r="BF61" s="26"/>
      <c r="BG61" s="25" t="s">
        <v>34</v>
      </c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 t="s">
        <v>34</v>
      </c>
      <c r="F62" s="24"/>
      <c r="G62" s="23" t="s">
        <v>34</v>
      </c>
      <c r="H62" s="24"/>
      <c r="I62" s="23" t="s">
        <v>34</v>
      </c>
      <c r="J62" s="24"/>
      <c r="K62" s="23" t="s">
        <v>34</v>
      </c>
      <c r="L62" s="24"/>
      <c r="M62" s="23" t="s">
        <v>34</v>
      </c>
      <c r="N62" s="24"/>
      <c r="O62" s="23" t="s">
        <v>34</v>
      </c>
      <c r="P62" s="24"/>
      <c r="Q62" s="23" t="s">
        <v>34</v>
      </c>
      <c r="R62" s="24"/>
      <c r="S62" s="23" t="s">
        <v>34</v>
      </c>
      <c r="T62" s="24"/>
      <c r="U62" s="23" t="s">
        <v>34</v>
      </c>
      <c r="V62" s="24"/>
      <c r="W62" s="23" t="s">
        <v>34</v>
      </c>
      <c r="X62" s="24"/>
      <c r="Y62" s="23" t="s">
        <v>34</v>
      </c>
      <c r="Z62" s="24"/>
      <c r="AA62" s="23" t="s">
        <v>34</v>
      </c>
      <c r="AB62" s="24"/>
      <c r="AC62" s="23" t="s">
        <v>34</v>
      </c>
      <c r="AD62" s="24"/>
      <c r="AE62" s="30"/>
      <c r="AF62" s="32"/>
      <c r="AG62" s="15" t="s">
        <v>35</v>
      </c>
      <c r="AH62" s="19"/>
      <c r="AI62" s="23" t="s">
        <v>34</v>
      </c>
      <c r="AJ62" s="24"/>
      <c r="AK62" s="23" t="s">
        <v>34</v>
      </c>
      <c r="AL62" s="24"/>
      <c r="AM62" s="23" t="s">
        <v>34</v>
      </c>
      <c r="AN62" s="24"/>
      <c r="AO62" s="23" t="s">
        <v>34</v>
      </c>
      <c r="AP62" s="24"/>
      <c r="AQ62" s="23" t="s">
        <v>34</v>
      </c>
      <c r="AR62" s="24"/>
      <c r="AS62" s="23" t="s">
        <v>34</v>
      </c>
      <c r="AT62" s="24"/>
      <c r="AU62" s="23" t="s">
        <v>34</v>
      </c>
      <c r="AV62" s="24"/>
      <c r="AW62" s="23" t="s">
        <v>34</v>
      </c>
      <c r="AX62" s="24"/>
      <c r="AY62" s="23" t="s">
        <v>34</v>
      </c>
      <c r="AZ62" s="24"/>
      <c r="BA62" s="23" t="s">
        <v>34</v>
      </c>
      <c r="BB62" s="24"/>
      <c r="BC62" s="23" t="s">
        <v>34</v>
      </c>
      <c r="BD62" s="24"/>
      <c r="BE62" s="23" t="s">
        <v>34</v>
      </c>
      <c r="BF62" s="24"/>
      <c r="BG62" s="23" t="s">
        <v>34</v>
      </c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45930</v>
      </c>
      <c r="B63" s="31" t="str">
        <f>TEXT(A63,"aaa")</f>
        <v>火</v>
      </c>
      <c r="C63" s="21" t="s">
        <v>33</v>
      </c>
      <c r="D63" s="18"/>
      <c r="E63" s="25" t="s">
        <v>34</v>
      </c>
      <c r="F63" s="26"/>
      <c r="G63" s="25" t="s">
        <v>34</v>
      </c>
      <c r="H63" s="26"/>
      <c r="I63" s="25" t="s">
        <v>34</v>
      </c>
      <c r="J63" s="26"/>
      <c r="K63" s="25" t="s">
        <v>34</v>
      </c>
      <c r="L63" s="26"/>
      <c r="M63" s="25" t="s">
        <v>34</v>
      </c>
      <c r="N63" s="26"/>
      <c r="O63" s="25" t="s">
        <v>34</v>
      </c>
      <c r="P63" s="26"/>
      <c r="Q63" s="25" t="s">
        <v>34</v>
      </c>
      <c r="R63" s="26"/>
      <c r="S63" s="25" t="s">
        <v>34</v>
      </c>
      <c r="T63" s="26"/>
      <c r="U63" s="25" t="s">
        <v>34</v>
      </c>
      <c r="V63" s="26"/>
      <c r="W63" s="25" t="s">
        <v>34</v>
      </c>
      <c r="X63" s="26"/>
      <c r="Y63" s="25" t="s">
        <v>34</v>
      </c>
      <c r="Z63" s="26"/>
      <c r="AA63" s="25" t="s">
        <v>34</v>
      </c>
      <c r="AB63" s="26"/>
      <c r="AC63" s="25" t="s">
        <v>34</v>
      </c>
      <c r="AD63" s="26"/>
      <c r="AE63" s="29">
        <f>DATE($D$1+2018,$F$1,30)</f>
        <v>45930</v>
      </c>
      <c r="AF63" s="31" t="str">
        <f>TEXT(AE63,"aaa")</f>
        <v>火</v>
      </c>
      <c r="AG63" s="21" t="s">
        <v>33</v>
      </c>
      <c r="AH63" s="18"/>
      <c r="AI63" s="25" t="s">
        <v>34</v>
      </c>
      <c r="AJ63" s="26"/>
      <c r="AK63" s="25" t="s">
        <v>34</v>
      </c>
      <c r="AL63" s="26"/>
      <c r="AM63" s="25" t="s">
        <v>34</v>
      </c>
      <c r="AN63" s="26"/>
      <c r="AO63" s="25" t="s">
        <v>34</v>
      </c>
      <c r="AP63" s="26"/>
      <c r="AQ63" s="25" t="s">
        <v>34</v>
      </c>
      <c r="AR63" s="26"/>
      <c r="AS63" s="25" t="s">
        <v>34</v>
      </c>
      <c r="AT63" s="26"/>
      <c r="AU63" s="25" t="s">
        <v>34</v>
      </c>
      <c r="AV63" s="26"/>
      <c r="AW63" s="25" t="s">
        <v>34</v>
      </c>
      <c r="AX63" s="26"/>
      <c r="AY63" s="25" t="s">
        <v>34</v>
      </c>
      <c r="AZ63" s="26"/>
      <c r="BA63" s="25" t="s">
        <v>34</v>
      </c>
      <c r="BB63" s="26"/>
      <c r="BC63" s="25" t="s">
        <v>34</v>
      </c>
      <c r="BD63" s="26"/>
      <c r="BE63" s="25" t="s">
        <v>34</v>
      </c>
      <c r="BF63" s="26"/>
      <c r="BG63" s="25" t="s">
        <v>34</v>
      </c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 t="s">
        <v>34</v>
      </c>
      <c r="F64" s="24"/>
      <c r="G64" s="23" t="s">
        <v>34</v>
      </c>
      <c r="H64" s="24"/>
      <c r="I64" s="23" t="s">
        <v>34</v>
      </c>
      <c r="J64" s="24"/>
      <c r="K64" s="23" t="s">
        <v>34</v>
      </c>
      <c r="L64" s="24"/>
      <c r="M64" s="23" t="s">
        <v>34</v>
      </c>
      <c r="N64" s="24"/>
      <c r="O64" s="23" t="s">
        <v>34</v>
      </c>
      <c r="P64" s="24"/>
      <c r="Q64" s="23" t="s">
        <v>34</v>
      </c>
      <c r="R64" s="24"/>
      <c r="S64" s="23" t="s">
        <v>34</v>
      </c>
      <c r="T64" s="24"/>
      <c r="U64" s="23" t="s">
        <v>34</v>
      </c>
      <c r="V64" s="24"/>
      <c r="W64" s="23" t="s">
        <v>34</v>
      </c>
      <c r="X64" s="24"/>
      <c r="Y64" s="23" t="s">
        <v>34</v>
      </c>
      <c r="Z64" s="24"/>
      <c r="AA64" s="23" t="s">
        <v>34</v>
      </c>
      <c r="AB64" s="24"/>
      <c r="AC64" s="23" t="s">
        <v>34</v>
      </c>
      <c r="AD64" s="24"/>
      <c r="AE64" s="30"/>
      <c r="AF64" s="32"/>
      <c r="AG64" s="15" t="s">
        <v>35</v>
      </c>
      <c r="AH64" s="19"/>
      <c r="AI64" s="23" t="s">
        <v>34</v>
      </c>
      <c r="AJ64" s="24"/>
      <c r="AK64" s="23" t="s">
        <v>34</v>
      </c>
      <c r="AL64" s="24"/>
      <c r="AM64" s="23" t="s">
        <v>34</v>
      </c>
      <c r="AN64" s="24"/>
      <c r="AO64" s="23" t="s">
        <v>34</v>
      </c>
      <c r="AP64" s="24"/>
      <c r="AQ64" s="23" t="s">
        <v>34</v>
      </c>
      <c r="AR64" s="24"/>
      <c r="AS64" s="23" t="s">
        <v>34</v>
      </c>
      <c r="AT64" s="24"/>
      <c r="AU64" s="23" t="s">
        <v>34</v>
      </c>
      <c r="AV64" s="24"/>
      <c r="AW64" s="23" t="s">
        <v>34</v>
      </c>
      <c r="AX64" s="24"/>
      <c r="AY64" s="23" t="s">
        <v>34</v>
      </c>
      <c r="AZ64" s="24"/>
      <c r="BA64" s="23" t="s">
        <v>34</v>
      </c>
      <c r="BB64" s="24"/>
      <c r="BC64" s="23" t="s">
        <v>34</v>
      </c>
      <c r="BD64" s="24"/>
      <c r="BE64" s="23" t="s">
        <v>34</v>
      </c>
      <c r="BF64" s="24"/>
      <c r="BG64" s="23" t="s">
        <v>34</v>
      </c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45931</v>
      </c>
      <c r="B65" s="31" t="str">
        <f>TEXT(A65,"aaa")</f>
        <v>水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25"/>
      <c r="Z65" s="26"/>
      <c r="AA65" s="25"/>
      <c r="AB65" s="26"/>
      <c r="AC65" s="25"/>
      <c r="AD65" s="27"/>
      <c r="AE65" s="29">
        <f>DATE($D$1+2018,$F$1,31)</f>
        <v>45931</v>
      </c>
      <c r="AF65" s="31" t="str">
        <f>TEXT(AE65,"aaa")</f>
        <v>水</v>
      </c>
      <c r="AG65" s="21" t="s">
        <v>33</v>
      </c>
      <c r="AH65" s="18"/>
      <c r="AI65" s="25"/>
      <c r="AJ65" s="26"/>
      <c r="AK65" s="25"/>
      <c r="AL65" s="26"/>
      <c r="AM65" s="25"/>
      <c r="AN65" s="26"/>
      <c r="AO65" s="25"/>
      <c r="AP65" s="26"/>
      <c r="AQ65" s="25"/>
      <c r="AR65" s="26"/>
      <c r="AS65" s="25"/>
      <c r="AT65" s="26"/>
      <c r="AU65" s="25"/>
      <c r="AV65" s="26"/>
      <c r="AW65" s="25"/>
      <c r="AX65" s="26"/>
      <c r="AY65" s="25"/>
      <c r="AZ65" s="26"/>
      <c r="BA65" s="25"/>
      <c r="BB65" s="26"/>
      <c r="BC65" s="25"/>
      <c r="BD65" s="26"/>
      <c r="BE65" s="25"/>
      <c r="BF65" s="26"/>
      <c r="BG65" s="25"/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/>
      <c r="V66" s="24"/>
      <c r="W66" s="23"/>
      <c r="X66" s="24"/>
      <c r="Y66" s="23"/>
      <c r="Z66" s="24"/>
      <c r="AA66" s="23"/>
      <c r="AB66" s="24"/>
      <c r="AC66" s="23"/>
      <c r="AD66" s="28"/>
      <c r="AE66" s="30"/>
      <c r="AF66" s="32"/>
      <c r="AG66" s="15" t="s">
        <v>35</v>
      </c>
      <c r="AH66" s="19"/>
      <c r="AI66" s="23"/>
      <c r="AJ66" s="24"/>
      <c r="AK66" s="23"/>
      <c r="AL66" s="24"/>
      <c r="AM66" s="23"/>
      <c r="AN66" s="24"/>
      <c r="AO66" s="23"/>
      <c r="AP66" s="24"/>
      <c r="AQ66" s="23"/>
      <c r="AR66" s="24"/>
      <c r="AS66" s="23"/>
      <c r="AT66" s="24"/>
      <c r="AU66" s="23"/>
      <c r="AV66" s="24"/>
      <c r="AW66" s="23"/>
      <c r="AX66" s="24"/>
      <c r="AY66" s="23"/>
      <c r="AZ66" s="24"/>
      <c r="BA66" s="23"/>
      <c r="BB66" s="24"/>
      <c r="BC66" s="23"/>
      <c r="BD66" s="24"/>
      <c r="BE66" s="23"/>
      <c r="BF66" s="24"/>
      <c r="BG66" s="23"/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88" priority="15">
      <formula>WEEKDAY($A5)=1</formula>
    </cfRule>
    <cfRule type="expression" dxfId="87" priority="16">
      <formula>WEEKDAY($A5)=7</formula>
    </cfRule>
  </conditionalFormatting>
  <conditionalFormatting sqref="A61:B66">
    <cfRule type="expression" dxfId="86" priority="17">
      <formula>DAY($A61)&lt;5</formula>
    </cfRule>
  </conditionalFormatting>
  <conditionalFormatting sqref="D5:E66 AC5:AC66">
    <cfRule type="containsBlanks" dxfId="85" priority="18">
      <formula>LEN(TRIM(D5))=0</formula>
    </cfRule>
  </conditionalFormatting>
  <conditionalFormatting sqref="E11:N12 S11:AD12 E13:AD16 E17:P18 U17:AD18 E19:AD48 E49:P50 U49:AD50 E51:AD56 E57:R58 W57:AD58 E59:X60 AA59:AD60 E61:AD66">
    <cfRule type="containsText" dxfId="84" priority="12" operator="containsText" text="○">
      <formula>NOT(ISERROR(SEARCH("○",E11)))</formula>
    </cfRule>
  </conditionalFormatting>
  <conditionalFormatting sqref="E5:AD10">
    <cfRule type="containsText" dxfId="83" priority="13" operator="containsText" text="○">
      <formula>NOT(ISERROR(SEARCH("○",E5)))</formula>
    </cfRule>
  </conditionalFormatting>
  <conditionalFormatting sqref="O5:O10 Q5:Q10 S5:S16 U5:U56 Y5:Y58 G5:G66 I5:I66 K5:K66 M5:M66 W5:W66 AA5:AA66 E13:E14 Q13:Q16 O13:O66 Q19:Q48 S19:S48 S51:S56 Q51:Q66 S59:S66 U59:U66 Y61:Y66">
    <cfRule type="containsBlanks" dxfId="82" priority="19">
      <formula>LEN(TRIM(G5))=0</formula>
    </cfRule>
  </conditionalFormatting>
  <conditionalFormatting sqref="O11:O12">
    <cfRule type="containsBlanks" dxfId="81" priority="4">
      <formula>LEN(TRIM(O11))=0</formula>
    </cfRule>
  </conditionalFormatting>
  <conditionalFormatting sqref="Q11:Q12">
    <cfRule type="containsBlanks" dxfId="80" priority="5">
      <formula>LEN(TRIM(Q11))=0</formula>
    </cfRule>
  </conditionalFormatting>
  <conditionalFormatting sqref="Q17:Q18">
    <cfRule type="containsBlanks" dxfId="79" priority="6">
      <formula>LEN(TRIM(Q17))=0</formula>
    </cfRule>
  </conditionalFormatting>
  <conditionalFormatting sqref="Q49:Q50">
    <cfRule type="containsBlanks" dxfId="78" priority="8">
      <formula>LEN(TRIM(Q49))=0</formula>
    </cfRule>
  </conditionalFormatting>
  <conditionalFormatting sqref="S17:S18">
    <cfRule type="containsBlanks" dxfId="77" priority="7">
      <formula>LEN(TRIM(S17))=0</formula>
    </cfRule>
  </conditionalFormatting>
  <conditionalFormatting sqref="S49:S50">
    <cfRule type="containsBlanks" dxfId="76" priority="9">
      <formula>LEN(TRIM(S49))=0</formula>
    </cfRule>
  </conditionalFormatting>
  <conditionalFormatting sqref="S57:S58">
    <cfRule type="containsBlanks" dxfId="75" priority="2">
      <formula>LEN(TRIM(S57))=0</formula>
    </cfRule>
  </conditionalFormatting>
  <conditionalFormatting sqref="U57:U58">
    <cfRule type="containsBlanks" dxfId="74" priority="3">
      <formula>LEN(TRIM(U57))=0</formula>
    </cfRule>
  </conditionalFormatting>
  <conditionalFormatting sqref="Y59:Y60">
    <cfRule type="containsBlanks" dxfId="73" priority="1">
      <formula>LEN(TRIM(Y59))=0</formula>
    </cfRule>
  </conditionalFormatting>
  <conditionalFormatting sqref="AE5:AF66">
    <cfRule type="expression" dxfId="72" priority="20">
      <formula>WEEKDAY($A5)=1</formula>
    </cfRule>
    <cfRule type="expression" dxfId="71" priority="21">
      <formula>WEEKDAY($A5)=7</formula>
    </cfRule>
  </conditionalFormatting>
  <conditionalFormatting sqref="AE61:AF66">
    <cfRule type="expression" dxfId="70" priority="22">
      <formula>DAY($A61)&lt;5</formula>
    </cfRule>
  </conditionalFormatting>
  <conditionalFormatting sqref="AH5:AI66 BG5:BG66">
    <cfRule type="containsBlanks" dxfId="69" priority="23">
      <formula>LEN(TRIM(AH5))=0</formula>
    </cfRule>
  </conditionalFormatting>
  <conditionalFormatting sqref="AK5:AK66 AM5:AM66 AO5:AO66 AQ5:AQ66 AS5:AS66 AU5:AU66 AW5:AW66 AY5:AY66 BA5:BA66 BC5:BC66 BE5:BE66">
    <cfRule type="containsBlanks" dxfId="68" priority="24">
      <formula>LEN(TRIM(AK5))=0</formula>
    </cfRule>
  </conditionalFormatting>
  <dataValidations count="2">
    <dataValidation type="list" allowBlank="1" showErrorMessage="1" sqref="F1" xr:uid="{00000000-0002-0000-0700-000000000000}">
      <formula1>"1,2,3,4,5,6,7,8,9,10,11,12"</formula1>
    </dataValidation>
    <dataValidation type="list" allowBlank="1" showErrorMessage="1" sqref="BG5:BG66 U5:U66 AA5:AA66 AC5:AC66 AH5:AI66 AK5:AK66 AM5:AM66 AO5:AO66 AQ5:AQ66 AS5:AS66 AU5:AU66 AW5:AW66 AY5:AY66 BA5:BA66 BC5:BC66 BE5:BE66 W5:W66 D5:E66 M5:M66 K5:K66 I5:I66 G5:G66 O5:O66 Q5:Q66 S5:S66 Y5:Y66" xr:uid="{00000000-0002-0000-07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L66"/>
  <sheetViews>
    <sheetView view="pageBreakPreview" topLeftCell="A63" zoomScale="60" zoomScaleNormal="100" workbookViewId="0">
      <selection activeCell="AO57" sqref="AO57:AP57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7</v>
      </c>
      <c r="E1" s="4" t="s">
        <v>22</v>
      </c>
      <c r="F1" s="20">
        <v>10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45931</v>
      </c>
      <c r="B5" s="31" t="str">
        <f>TEXT(A5,"aaa")</f>
        <v>水</v>
      </c>
      <c r="C5" s="21" t="s">
        <v>33</v>
      </c>
      <c r="D5" s="18"/>
      <c r="E5" s="25" t="s">
        <v>34</v>
      </c>
      <c r="F5" s="26"/>
      <c r="G5" s="25" t="s">
        <v>34</v>
      </c>
      <c r="H5" s="26"/>
      <c r="I5" s="25" t="s">
        <v>34</v>
      </c>
      <c r="J5" s="26"/>
      <c r="K5" s="25" t="s">
        <v>34</v>
      </c>
      <c r="L5" s="26"/>
      <c r="M5" s="25" t="s">
        <v>34</v>
      </c>
      <c r="N5" s="26"/>
      <c r="O5" s="25" t="s">
        <v>34</v>
      </c>
      <c r="P5" s="26"/>
      <c r="Q5" s="25" t="s">
        <v>34</v>
      </c>
      <c r="R5" s="26"/>
      <c r="S5" s="25" t="s">
        <v>34</v>
      </c>
      <c r="T5" s="26"/>
      <c r="U5" s="25" t="s">
        <v>34</v>
      </c>
      <c r="V5" s="26"/>
      <c r="W5" s="25" t="s">
        <v>34</v>
      </c>
      <c r="X5" s="26"/>
      <c r="Y5" s="25"/>
      <c r="Z5" s="26"/>
      <c r="AA5" s="25"/>
      <c r="AB5" s="26"/>
      <c r="AC5" s="25"/>
      <c r="AD5" s="26"/>
      <c r="AE5" s="33">
        <f>DATE($D$1+2018,$F$1,1)</f>
        <v>45931</v>
      </c>
      <c r="AF5" s="31" t="str">
        <f>TEXT(AE5,"aaa")</f>
        <v>水</v>
      </c>
      <c r="AG5" s="21" t="s">
        <v>33</v>
      </c>
      <c r="AH5" s="18"/>
      <c r="AI5" s="25" t="s">
        <v>34</v>
      </c>
      <c r="AJ5" s="26"/>
      <c r="AK5" s="25" t="s">
        <v>34</v>
      </c>
      <c r="AL5" s="26"/>
      <c r="AM5" s="25" t="s">
        <v>34</v>
      </c>
      <c r="AN5" s="26"/>
      <c r="AO5" s="25" t="s">
        <v>34</v>
      </c>
      <c r="AP5" s="26"/>
      <c r="AQ5" s="25" t="s">
        <v>34</v>
      </c>
      <c r="AR5" s="26"/>
      <c r="AS5" s="25" t="s">
        <v>34</v>
      </c>
      <c r="AT5" s="26"/>
      <c r="AU5" s="25" t="s">
        <v>34</v>
      </c>
      <c r="AV5" s="26"/>
      <c r="AW5" s="25" t="s">
        <v>34</v>
      </c>
      <c r="AX5" s="26"/>
      <c r="AY5" s="25" t="s">
        <v>34</v>
      </c>
      <c r="AZ5" s="26"/>
      <c r="BA5" s="25" t="s">
        <v>34</v>
      </c>
      <c r="BB5" s="26"/>
      <c r="BC5" s="25" t="s">
        <v>34</v>
      </c>
      <c r="BD5" s="26"/>
      <c r="BE5" s="25" t="s">
        <v>34</v>
      </c>
      <c r="BF5" s="26"/>
      <c r="BG5" s="25" t="s">
        <v>34</v>
      </c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 t="s">
        <v>34</v>
      </c>
      <c r="F6" s="24"/>
      <c r="G6" s="23" t="s">
        <v>34</v>
      </c>
      <c r="H6" s="24"/>
      <c r="I6" s="23" t="s">
        <v>34</v>
      </c>
      <c r="J6" s="24"/>
      <c r="K6" s="23" t="s">
        <v>34</v>
      </c>
      <c r="L6" s="24"/>
      <c r="M6" s="23" t="s">
        <v>34</v>
      </c>
      <c r="N6" s="24"/>
      <c r="O6" s="23" t="s">
        <v>34</v>
      </c>
      <c r="P6" s="24"/>
      <c r="Q6" s="23" t="s">
        <v>34</v>
      </c>
      <c r="R6" s="24"/>
      <c r="S6" s="23" t="s">
        <v>34</v>
      </c>
      <c r="T6" s="24"/>
      <c r="U6" s="23" t="s">
        <v>34</v>
      </c>
      <c r="V6" s="24"/>
      <c r="W6" s="23" t="s">
        <v>34</v>
      </c>
      <c r="X6" s="24"/>
      <c r="Y6" s="23"/>
      <c r="Z6" s="24"/>
      <c r="AA6" s="23"/>
      <c r="AB6" s="24"/>
      <c r="AC6" s="23"/>
      <c r="AD6" s="24"/>
      <c r="AE6" s="30"/>
      <c r="AF6" s="32"/>
      <c r="AG6" s="15" t="s">
        <v>35</v>
      </c>
      <c r="AH6" s="19"/>
      <c r="AI6" s="23" t="s">
        <v>34</v>
      </c>
      <c r="AJ6" s="24"/>
      <c r="AK6" s="23" t="s">
        <v>34</v>
      </c>
      <c r="AL6" s="24"/>
      <c r="AM6" s="23" t="s">
        <v>34</v>
      </c>
      <c r="AN6" s="24"/>
      <c r="AO6" s="23" t="s">
        <v>34</v>
      </c>
      <c r="AP6" s="24"/>
      <c r="AQ6" s="23" t="s">
        <v>34</v>
      </c>
      <c r="AR6" s="24"/>
      <c r="AS6" s="23" t="s">
        <v>34</v>
      </c>
      <c r="AT6" s="24"/>
      <c r="AU6" s="23" t="s">
        <v>34</v>
      </c>
      <c r="AV6" s="24"/>
      <c r="AW6" s="23" t="s">
        <v>34</v>
      </c>
      <c r="AX6" s="24"/>
      <c r="AY6" s="23" t="s">
        <v>34</v>
      </c>
      <c r="AZ6" s="24"/>
      <c r="BA6" s="23" t="s">
        <v>34</v>
      </c>
      <c r="BB6" s="24"/>
      <c r="BC6" s="23" t="s">
        <v>34</v>
      </c>
      <c r="BD6" s="24"/>
      <c r="BE6" s="23" t="s">
        <v>34</v>
      </c>
      <c r="BF6" s="24"/>
      <c r="BG6" s="23" t="s">
        <v>34</v>
      </c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45932</v>
      </c>
      <c r="B7" s="31" t="str">
        <f>TEXT(A7,"aaa")</f>
        <v>木</v>
      </c>
      <c r="C7" s="21" t="s">
        <v>33</v>
      </c>
      <c r="D7" s="18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  <c r="P7" s="26"/>
      <c r="Q7" s="25"/>
      <c r="R7" s="26"/>
      <c r="S7" s="25"/>
      <c r="T7" s="26"/>
      <c r="U7" s="25"/>
      <c r="V7" s="26"/>
      <c r="W7" s="25"/>
      <c r="X7" s="26"/>
      <c r="Y7" s="25"/>
      <c r="Z7" s="26"/>
      <c r="AA7" s="25"/>
      <c r="AB7" s="26"/>
      <c r="AC7" s="25"/>
      <c r="AD7" s="27"/>
      <c r="AE7" s="29">
        <f>DATE($D$1+2018,$F$1,2)</f>
        <v>45932</v>
      </c>
      <c r="AF7" s="31" t="str">
        <f>TEXT(AE7,"aaa")</f>
        <v>木</v>
      </c>
      <c r="AG7" s="21" t="s">
        <v>33</v>
      </c>
      <c r="AH7" s="18"/>
      <c r="AI7" s="25"/>
      <c r="AJ7" s="26"/>
      <c r="AK7" s="25"/>
      <c r="AL7" s="26"/>
      <c r="AM7" s="25"/>
      <c r="AN7" s="26"/>
      <c r="AO7" s="25"/>
      <c r="AP7" s="26"/>
      <c r="AQ7" s="25"/>
      <c r="AR7" s="26"/>
      <c r="AS7" s="25"/>
      <c r="AT7" s="26"/>
      <c r="AU7" s="25"/>
      <c r="AV7" s="26"/>
      <c r="AW7" s="25"/>
      <c r="AX7" s="26"/>
      <c r="AY7" s="25"/>
      <c r="AZ7" s="26"/>
      <c r="BA7" s="25"/>
      <c r="BB7" s="26"/>
      <c r="BC7" s="25"/>
      <c r="BD7" s="26"/>
      <c r="BE7" s="25"/>
      <c r="BF7" s="26"/>
      <c r="BG7" s="25"/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/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  <c r="V8" s="24"/>
      <c r="W8" s="23"/>
      <c r="X8" s="24"/>
      <c r="Y8" s="23"/>
      <c r="Z8" s="24"/>
      <c r="AA8" s="23"/>
      <c r="AB8" s="24"/>
      <c r="AC8" s="23"/>
      <c r="AD8" s="28"/>
      <c r="AE8" s="30"/>
      <c r="AF8" s="32"/>
      <c r="AG8" s="15" t="s">
        <v>35</v>
      </c>
      <c r="AH8" s="19"/>
      <c r="AI8" s="23"/>
      <c r="AJ8" s="24"/>
      <c r="AK8" s="23"/>
      <c r="AL8" s="24"/>
      <c r="AM8" s="23"/>
      <c r="AN8" s="24"/>
      <c r="AO8" s="23"/>
      <c r="AP8" s="24"/>
      <c r="AQ8" s="23"/>
      <c r="AR8" s="24"/>
      <c r="AS8" s="23"/>
      <c r="AT8" s="24"/>
      <c r="AU8" s="23"/>
      <c r="AV8" s="24"/>
      <c r="AW8" s="23"/>
      <c r="AX8" s="24"/>
      <c r="AY8" s="23"/>
      <c r="AZ8" s="24"/>
      <c r="BA8" s="23"/>
      <c r="BB8" s="24"/>
      <c r="BC8" s="23"/>
      <c r="BD8" s="24"/>
      <c r="BE8" s="23"/>
      <c r="BF8" s="24"/>
      <c r="BG8" s="23"/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45933</v>
      </c>
      <c r="B9" s="31" t="str">
        <f>TEXT(A9,"aaa")</f>
        <v>金</v>
      </c>
      <c r="C9" s="21" t="s">
        <v>33</v>
      </c>
      <c r="D9" s="18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  <c r="S9" s="25"/>
      <c r="T9" s="26"/>
      <c r="U9" s="25"/>
      <c r="V9" s="26"/>
      <c r="W9" s="25"/>
      <c r="X9" s="26"/>
      <c r="Y9" s="25"/>
      <c r="Z9" s="26"/>
      <c r="AA9" s="25"/>
      <c r="AB9" s="26"/>
      <c r="AC9" s="25"/>
      <c r="AD9" s="27"/>
      <c r="AE9" s="29">
        <f>DATE($D$1+2018,$F$1,3)</f>
        <v>45933</v>
      </c>
      <c r="AF9" s="31" t="str">
        <f>TEXT(AE9,"aaa")</f>
        <v>金</v>
      </c>
      <c r="AG9" s="21" t="s">
        <v>33</v>
      </c>
      <c r="AH9" s="18"/>
      <c r="AI9" s="25"/>
      <c r="AJ9" s="26"/>
      <c r="AK9" s="25"/>
      <c r="AL9" s="26"/>
      <c r="AM9" s="25"/>
      <c r="AN9" s="26"/>
      <c r="AO9" s="25"/>
      <c r="AP9" s="26"/>
      <c r="AQ9" s="25"/>
      <c r="AR9" s="26"/>
      <c r="AS9" s="25"/>
      <c r="AT9" s="26"/>
      <c r="AU9" s="25"/>
      <c r="AV9" s="26"/>
      <c r="AW9" s="25"/>
      <c r="AX9" s="26"/>
      <c r="AY9" s="25"/>
      <c r="AZ9" s="26"/>
      <c r="BA9" s="25"/>
      <c r="BB9" s="26"/>
      <c r="BC9" s="25"/>
      <c r="BD9" s="26"/>
      <c r="BE9" s="25"/>
      <c r="BF9" s="26"/>
      <c r="BG9" s="25"/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  <c r="S10" s="23"/>
      <c r="T10" s="24"/>
      <c r="U10" s="23"/>
      <c r="V10" s="24"/>
      <c r="W10" s="23"/>
      <c r="X10" s="24"/>
      <c r="Y10" s="23"/>
      <c r="Z10" s="24"/>
      <c r="AA10" s="23"/>
      <c r="AB10" s="24"/>
      <c r="AC10" s="23"/>
      <c r="AD10" s="28"/>
      <c r="AE10" s="30"/>
      <c r="AF10" s="32"/>
      <c r="AG10" s="15" t="s">
        <v>35</v>
      </c>
      <c r="AH10" s="19"/>
      <c r="AI10" s="23"/>
      <c r="AJ10" s="24"/>
      <c r="AK10" s="23"/>
      <c r="AL10" s="24"/>
      <c r="AM10" s="23"/>
      <c r="AN10" s="24"/>
      <c r="AO10" s="23"/>
      <c r="AP10" s="24"/>
      <c r="AQ10" s="23"/>
      <c r="AR10" s="24"/>
      <c r="AS10" s="23"/>
      <c r="AT10" s="24"/>
      <c r="AU10" s="23"/>
      <c r="AV10" s="24"/>
      <c r="AW10" s="23"/>
      <c r="AX10" s="24"/>
      <c r="AY10" s="23"/>
      <c r="AZ10" s="24"/>
      <c r="BA10" s="23"/>
      <c r="BB10" s="24"/>
      <c r="BC10" s="23"/>
      <c r="BD10" s="24"/>
      <c r="BE10" s="23"/>
      <c r="BF10" s="24"/>
      <c r="BG10" s="23"/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45934</v>
      </c>
      <c r="B11" s="31" t="str">
        <f>TEXT(A11,"aaa")</f>
        <v>土</v>
      </c>
      <c r="C11" s="21" t="s">
        <v>33</v>
      </c>
      <c r="D11" s="18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6"/>
      <c r="AC11" s="25"/>
      <c r="AD11" s="27"/>
      <c r="AE11" s="29">
        <f>DATE($D$1+2018,$F$1,4)</f>
        <v>45934</v>
      </c>
      <c r="AF11" s="31" t="str">
        <f>TEXT(AE11,"aaa")</f>
        <v>土</v>
      </c>
      <c r="AG11" s="21" t="s">
        <v>33</v>
      </c>
      <c r="AH11" s="18"/>
      <c r="AI11" s="25"/>
      <c r="AJ11" s="26"/>
      <c r="AK11" s="25"/>
      <c r="AL11" s="26"/>
      <c r="AM11" s="25"/>
      <c r="AN11" s="26"/>
      <c r="AO11" s="25"/>
      <c r="AP11" s="26"/>
      <c r="AQ11" s="25"/>
      <c r="AR11" s="26"/>
      <c r="AS11" s="25"/>
      <c r="AT11" s="26"/>
      <c r="AU11" s="25"/>
      <c r="AV11" s="26"/>
      <c r="AW11" s="25"/>
      <c r="AX11" s="26"/>
      <c r="AY11" s="25"/>
      <c r="AZ11" s="26"/>
      <c r="BA11" s="25"/>
      <c r="BB11" s="26"/>
      <c r="BC11" s="25"/>
      <c r="BD11" s="26"/>
      <c r="BE11" s="25"/>
      <c r="BF11" s="26"/>
      <c r="BG11" s="25"/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/>
      <c r="F12" s="24"/>
      <c r="G12" s="23"/>
      <c r="H12" s="24"/>
      <c r="I12" s="23"/>
      <c r="J12" s="24"/>
      <c r="K12" s="23"/>
      <c r="L12" s="24"/>
      <c r="M12" s="23"/>
      <c r="N12" s="24"/>
      <c r="O12" s="23"/>
      <c r="P12" s="24"/>
      <c r="Q12" s="23"/>
      <c r="R12" s="24"/>
      <c r="S12" s="23"/>
      <c r="T12" s="24"/>
      <c r="U12" s="23"/>
      <c r="V12" s="24"/>
      <c r="W12" s="23"/>
      <c r="X12" s="24"/>
      <c r="Y12" s="23"/>
      <c r="Z12" s="24"/>
      <c r="AA12" s="23"/>
      <c r="AB12" s="24"/>
      <c r="AC12" s="23"/>
      <c r="AD12" s="28"/>
      <c r="AE12" s="30"/>
      <c r="AF12" s="32"/>
      <c r="AG12" s="15" t="s">
        <v>35</v>
      </c>
      <c r="AH12" s="19"/>
      <c r="AI12" s="23"/>
      <c r="AJ12" s="24"/>
      <c r="AK12" s="23"/>
      <c r="AL12" s="24"/>
      <c r="AM12" s="23"/>
      <c r="AN12" s="24"/>
      <c r="AO12" s="23"/>
      <c r="AP12" s="24"/>
      <c r="AQ12" s="23"/>
      <c r="AR12" s="24"/>
      <c r="AS12" s="23"/>
      <c r="AT12" s="24"/>
      <c r="AU12" s="23"/>
      <c r="AV12" s="24"/>
      <c r="AW12" s="23"/>
      <c r="AX12" s="24"/>
      <c r="AY12" s="23"/>
      <c r="AZ12" s="24"/>
      <c r="BA12" s="23"/>
      <c r="BB12" s="24"/>
      <c r="BC12" s="23"/>
      <c r="BD12" s="24"/>
      <c r="BE12" s="23"/>
      <c r="BF12" s="24"/>
      <c r="BG12" s="23"/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45935</v>
      </c>
      <c r="B13" s="31" t="str">
        <f>TEXT(A13,"aaa")</f>
        <v>日</v>
      </c>
      <c r="C13" s="21" t="s">
        <v>33</v>
      </c>
      <c r="D13" s="18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25"/>
      <c r="Z13" s="26"/>
      <c r="AA13" s="25"/>
      <c r="AB13" s="26"/>
      <c r="AC13" s="25"/>
      <c r="AD13" s="27"/>
      <c r="AE13" s="29">
        <f>DATE($D$1+2018,$F$1,5)</f>
        <v>45935</v>
      </c>
      <c r="AF13" s="31" t="str">
        <f>TEXT(AE13,"aaa")</f>
        <v>日</v>
      </c>
      <c r="AG13" s="21" t="s">
        <v>33</v>
      </c>
      <c r="AH13" s="18"/>
      <c r="AI13" s="25"/>
      <c r="AJ13" s="26"/>
      <c r="AK13" s="25"/>
      <c r="AL13" s="26"/>
      <c r="AM13" s="25"/>
      <c r="AN13" s="26"/>
      <c r="AO13" s="25"/>
      <c r="AP13" s="26"/>
      <c r="AQ13" s="25"/>
      <c r="AR13" s="26"/>
      <c r="AS13" s="25"/>
      <c r="AT13" s="26"/>
      <c r="AU13" s="25"/>
      <c r="AV13" s="26"/>
      <c r="AW13" s="25"/>
      <c r="AX13" s="26"/>
      <c r="AY13" s="25"/>
      <c r="AZ13" s="26"/>
      <c r="BA13" s="25"/>
      <c r="BB13" s="26"/>
      <c r="BC13" s="25"/>
      <c r="BD13" s="26"/>
      <c r="BE13" s="25"/>
      <c r="BF13" s="26"/>
      <c r="BG13" s="25"/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  <c r="W14" s="23"/>
      <c r="X14" s="24"/>
      <c r="Y14" s="23"/>
      <c r="Z14" s="24"/>
      <c r="AA14" s="23"/>
      <c r="AB14" s="24"/>
      <c r="AC14" s="23"/>
      <c r="AD14" s="28"/>
      <c r="AE14" s="30"/>
      <c r="AF14" s="32"/>
      <c r="AG14" s="15" t="s">
        <v>35</v>
      </c>
      <c r="AH14" s="19"/>
      <c r="AI14" s="23"/>
      <c r="AJ14" s="24"/>
      <c r="AK14" s="23"/>
      <c r="AL14" s="24"/>
      <c r="AM14" s="23"/>
      <c r="AN14" s="24"/>
      <c r="AO14" s="23"/>
      <c r="AP14" s="24"/>
      <c r="AQ14" s="23"/>
      <c r="AR14" s="24"/>
      <c r="AS14" s="23"/>
      <c r="AT14" s="24"/>
      <c r="AU14" s="23"/>
      <c r="AV14" s="24"/>
      <c r="AW14" s="23"/>
      <c r="AX14" s="24"/>
      <c r="AY14" s="23"/>
      <c r="AZ14" s="24"/>
      <c r="BA14" s="23"/>
      <c r="BB14" s="24"/>
      <c r="BC14" s="23"/>
      <c r="BD14" s="24"/>
      <c r="BE14" s="23"/>
      <c r="BF14" s="24"/>
      <c r="BG14" s="23"/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45936</v>
      </c>
      <c r="B15" s="31" t="str">
        <f>TEXT(A15,"aaa")</f>
        <v>月</v>
      </c>
      <c r="C15" s="21" t="s">
        <v>33</v>
      </c>
      <c r="D15" s="18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6"/>
      <c r="AA15" s="25"/>
      <c r="AB15" s="26"/>
      <c r="AC15" s="25"/>
      <c r="AD15" s="27"/>
      <c r="AE15" s="29">
        <f>DATE($D$1+2018,$F$1,6)</f>
        <v>45936</v>
      </c>
      <c r="AF15" s="31" t="str">
        <f>TEXT(AE15,"aaa")</f>
        <v>月</v>
      </c>
      <c r="AG15" s="21" t="s">
        <v>33</v>
      </c>
      <c r="AH15" s="18"/>
      <c r="AI15" s="25"/>
      <c r="AJ15" s="26"/>
      <c r="AK15" s="25"/>
      <c r="AL15" s="26"/>
      <c r="AM15" s="25"/>
      <c r="AN15" s="26"/>
      <c r="AO15" s="25"/>
      <c r="AP15" s="26"/>
      <c r="AQ15" s="25"/>
      <c r="AR15" s="26"/>
      <c r="AS15" s="25"/>
      <c r="AT15" s="26"/>
      <c r="AU15" s="25"/>
      <c r="AV15" s="26"/>
      <c r="AW15" s="25"/>
      <c r="AX15" s="26"/>
      <c r="AY15" s="25"/>
      <c r="AZ15" s="26"/>
      <c r="BA15" s="25"/>
      <c r="BB15" s="26"/>
      <c r="BC15" s="25"/>
      <c r="BD15" s="26"/>
      <c r="BE15" s="25"/>
      <c r="BF15" s="26"/>
      <c r="BG15" s="25"/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4"/>
      <c r="AA16" s="23"/>
      <c r="AB16" s="24"/>
      <c r="AC16" s="23"/>
      <c r="AD16" s="28"/>
      <c r="AE16" s="30"/>
      <c r="AF16" s="32"/>
      <c r="AG16" s="15" t="s">
        <v>35</v>
      </c>
      <c r="AH16" s="19"/>
      <c r="AI16" s="23"/>
      <c r="AJ16" s="24"/>
      <c r="AK16" s="23"/>
      <c r="AL16" s="24"/>
      <c r="AM16" s="23"/>
      <c r="AN16" s="24"/>
      <c r="AO16" s="23"/>
      <c r="AP16" s="24"/>
      <c r="AQ16" s="23"/>
      <c r="AR16" s="24"/>
      <c r="AS16" s="23"/>
      <c r="AT16" s="24"/>
      <c r="AU16" s="23"/>
      <c r="AV16" s="24"/>
      <c r="AW16" s="23"/>
      <c r="AX16" s="24"/>
      <c r="AY16" s="23"/>
      <c r="AZ16" s="24"/>
      <c r="BA16" s="23"/>
      <c r="BB16" s="24"/>
      <c r="BC16" s="23"/>
      <c r="BD16" s="24"/>
      <c r="BE16" s="23"/>
      <c r="BF16" s="24"/>
      <c r="BG16" s="23"/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45937</v>
      </c>
      <c r="B17" s="31" t="str">
        <f>TEXT(A17,"aaa")</f>
        <v>火</v>
      </c>
      <c r="C17" s="21" t="s">
        <v>33</v>
      </c>
      <c r="D17" s="18"/>
      <c r="E17" s="25" t="s">
        <v>34</v>
      </c>
      <c r="F17" s="26"/>
      <c r="G17" s="25" t="s">
        <v>34</v>
      </c>
      <c r="H17" s="26"/>
      <c r="I17" s="25" t="s">
        <v>34</v>
      </c>
      <c r="J17" s="26"/>
      <c r="K17" s="25" t="s">
        <v>34</v>
      </c>
      <c r="L17" s="26"/>
      <c r="M17" s="25" t="s">
        <v>34</v>
      </c>
      <c r="N17" s="26"/>
      <c r="O17" s="25" t="s">
        <v>34</v>
      </c>
      <c r="P17" s="26"/>
      <c r="Q17" s="25" t="s">
        <v>34</v>
      </c>
      <c r="R17" s="26"/>
      <c r="S17" s="25" t="s">
        <v>34</v>
      </c>
      <c r="T17" s="26"/>
      <c r="U17" s="25" t="s">
        <v>34</v>
      </c>
      <c r="V17" s="26"/>
      <c r="W17" s="25" t="s">
        <v>34</v>
      </c>
      <c r="X17" s="26"/>
      <c r="Y17" s="25" t="s">
        <v>34</v>
      </c>
      <c r="Z17" s="26"/>
      <c r="AA17" s="25" t="s">
        <v>34</v>
      </c>
      <c r="AB17" s="26"/>
      <c r="AC17" s="25" t="s">
        <v>34</v>
      </c>
      <c r="AD17" s="26"/>
      <c r="AE17" s="29">
        <f>DATE($D$1+2018,$F$1,7)</f>
        <v>45937</v>
      </c>
      <c r="AF17" s="31" t="str">
        <f>TEXT(AE17,"aaa")</f>
        <v>火</v>
      </c>
      <c r="AG17" s="21" t="s">
        <v>33</v>
      </c>
      <c r="AH17" s="18"/>
      <c r="AI17" s="25" t="s">
        <v>34</v>
      </c>
      <c r="AJ17" s="26"/>
      <c r="AK17" s="25" t="s">
        <v>34</v>
      </c>
      <c r="AL17" s="26"/>
      <c r="AM17" s="25" t="s">
        <v>34</v>
      </c>
      <c r="AN17" s="26"/>
      <c r="AO17" s="25" t="s">
        <v>34</v>
      </c>
      <c r="AP17" s="26"/>
      <c r="AQ17" s="25" t="s">
        <v>34</v>
      </c>
      <c r="AR17" s="26"/>
      <c r="AS17" s="25" t="s">
        <v>34</v>
      </c>
      <c r="AT17" s="26"/>
      <c r="AU17" s="25" t="s">
        <v>34</v>
      </c>
      <c r="AV17" s="26"/>
      <c r="AW17" s="25" t="s">
        <v>34</v>
      </c>
      <c r="AX17" s="26"/>
      <c r="AY17" s="25" t="s">
        <v>34</v>
      </c>
      <c r="AZ17" s="26"/>
      <c r="BA17" s="25" t="s">
        <v>34</v>
      </c>
      <c r="BB17" s="26"/>
      <c r="BC17" s="25" t="s">
        <v>34</v>
      </c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 t="s">
        <v>34</v>
      </c>
      <c r="F18" s="24"/>
      <c r="G18" s="23" t="s">
        <v>34</v>
      </c>
      <c r="H18" s="24"/>
      <c r="I18" s="23" t="s">
        <v>34</v>
      </c>
      <c r="J18" s="24"/>
      <c r="K18" s="23" t="s">
        <v>34</v>
      </c>
      <c r="L18" s="24"/>
      <c r="M18" s="23" t="s">
        <v>34</v>
      </c>
      <c r="N18" s="24"/>
      <c r="O18" s="23" t="s">
        <v>34</v>
      </c>
      <c r="P18" s="24"/>
      <c r="Q18" s="23" t="s">
        <v>34</v>
      </c>
      <c r="R18" s="24"/>
      <c r="S18" s="23" t="s">
        <v>34</v>
      </c>
      <c r="T18" s="24"/>
      <c r="U18" s="23" t="s">
        <v>34</v>
      </c>
      <c r="V18" s="24"/>
      <c r="W18" s="23" t="s">
        <v>34</v>
      </c>
      <c r="X18" s="24"/>
      <c r="Y18" s="23" t="s">
        <v>34</v>
      </c>
      <c r="Z18" s="24"/>
      <c r="AA18" s="23" t="s">
        <v>34</v>
      </c>
      <c r="AB18" s="24"/>
      <c r="AC18" s="23" t="s">
        <v>34</v>
      </c>
      <c r="AD18" s="24"/>
      <c r="AE18" s="30"/>
      <c r="AF18" s="32"/>
      <c r="AG18" s="15" t="s">
        <v>35</v>
      </c>
      <c r="AH18" s="19"/>
      <c r="AI18" s="23" t="s">
        <v>34</v>
      </c>
      <c r="AJ18" s="24"/>
      <c r="AK18" s="23" t="s">
        <v>34</v>
      </c>
      <c r="AL18" s="24"/>
      <c r="AM18" s="23" t="s">
        <v>34</v>
      </c>
      <c r="AN18" s="24"/>
      <c r="AO18" s="23" t="s">
        <v>34</v>
      </c>
      <c r="AP18" s="24"/>
      <c r="AQ18" s="23" t="s">
        <v>34</v>
      </c>
      <c r="AR18" s="24"/>
      <c r="AS18" s="23" t="s">
        <v>34</v>
      </c>
      <c r="AT18" s="24"/>
      <c r="AU18" s="23" t="s">
        <v>34</v>
      </c>
      <c r="AV18" s="24"/>
      <c r="AW18" s="23" t="s">
        <v>34</v>
      </c>
      <c r="AX18" s="24"/>
      <c r="AY18" s="23" t="s">
        <v>34</v>
      </c>
      <c r="AZ18" s="24"/>
      <c r="BA18" s="23" t="s">
        <v>34</v>
      </c>
      <c r="BB18" s="24"/>
      <c r="BC18" s="23" t="s">
        <v>34</v>
      </c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45938</v>
      </c>
      <c r="B19" s="31" t="str">
        <f>TEXT(A19,"aaa")</f>
        <v>水</v>
      </c>
      <c r="C19" s="21" t="s">
        <v>33</v>
      </c>
      <c r="D19" s="18"/>
      <c r="E19" s="25" t="s">
        <v>34</v>
      </c>
      <c r="F19" s="26"/>
      <c r="G19" s="25" t="s">
        <v>34</v>
      </c>
      <c r="H19" s="26"/>
      <c r="I19" s="25" t="s">
        <v>34</v>
      </c>
      <c r="J19" s="26"/>
      <c r="K19" s="25" t="s">
        <v>34</v>
      </c>
      <c r="L19" s="26"/>
      <c r="M19" s="25" t="s">
        <v>34</v>
      </c>
      <c r="N19" s="26"/>
      <c r="O19" s="25" t="s">
        <v>34</v>
      </c>
      <c r="P19" s="26"/>
      <c r="Q19" s="25" t="s">
        <v>34</v>
      </c>
      <c r="R19" s="26"/>
      <c r="S19" s="25" t="s">
        <v>34</v>
      </c>
      <c r="T19" s="26"/>
      <c r="U19" s="25" t="s">
        <v>34</v>
      </c>
      <c r="V19" s="26"/>
      <c r="W19" s="25" t="s">
        <v>34</v>
      </c>
      <c r="X19" s="26"/>
      <c r="Y19" s="25"/>
      <c r="Z19" s="26"/>
      <c r="AA19" s="25"/>
      <c r="AB19" s="26"/>
      <c r="AC19" s="25"/>
      <c r="AD19" s="26"/>
      <c r="AE19" s="29">
        <f>DATE($D$1+2018,$F$1,8)</f>
        <v>45938</v>
      </c>
      <c r="AF19" s="31" t="str">
        <f>TEXT(AE19,"aaa")</f>
        <v>水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 t="s">
        <v>34</v>
      </c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 t="s">
        <v>34</v>
      </c>
      <c r="F20" s="24"/>
      <c r="G20" s="23" t="s">
        <v>34</v>
      </c>
      <c r="H20" s="24"/>
      <c r="I20" s="23" t="s">
        <v>34</v>
      </c>
      <c r="J20" s="24"/>
      <c r="K20" s="23" t="s">
        <v>34</v>
      </c>
      <c r="L20" s="24"/>
      <c r="M20" s="23" t="s">
        <v>34</v>
      </c>
      <c r="N20" s="24"/>
      <c r="O20" s="23" t="s">
        <v>34</v>
      </c>
      <c r="P20" s="24"/>
      <c r="Q20" s="23" t="s">
        <v>34</v>
      </c>
      <c r="R20" s="24"/>
      <c r="S20" s="23" t="s">
        <v>34</v>
      </c>
      <c r="T20" s="24"/>
      <c r="U20" s="23" t="s">
        <v>34</v>
      </c>
      <c r="V20" s="24"/>
      <c r="W20" s="23" t="s">
        <v>34</v>
      </c>
      <c r="X20" s="24"/>
      <c r="Y20" s="23"/>
      <c r="Z20" s="24"/>
      <c r="AA20" s="23"/>
      <c r="AB20" s="24"/>
      <c r="AC20" s="23"/>
      <c r="AD20" s="24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 t="s">
        <v>34</v>
      </c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45939</v>
      </c>
      <c r="B21" s="31" t="str">
        <f>TEXT(A21,"aaa")</f>
        <v>木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/>
      <c r="V21" s="26"/>
      <c r="W21" s="25"/>
      <c r="X21" s="26"/>
      <c r="Y21" s="25"/>
      <c r="Z21" s="26"/>
      <c r="AA21" s="25"/>
      <c r="AB21" s="26"/>
      <c r="AC21" s="25"/>
      <c r="AD21" s="26"/>
      <c r="AE21" s="29">
        <f>DATE($D$1+2018,$F$1,9)</f>
        <v>45939</v>
      </c>
      <c r="AF21" s="31" t="str">
        <f>TEXT(AE21,"aaa")</f>
        <v>木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 t="s">
        <v>34</v>
      </c>
      <c r="Z22" s="24"/>
      <c r="AA22" s="23" t="s">
        <v>34</v>
      </c>
      <c r="AB22" s="24"/>
      <c r="AC22" s="23" t="s">
        <v>34</v>
      </c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45940</v>
      </c>
      <c r="B23" s="31" t="str">
        <f>TEXT(A23,"aaa")</f>
        <v>金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 t="s">
        <v>34</v>
      </c>
      <c r="Z23" s="26"/>
      <c r="AA23" s="25" t="s">
        <v>34</v>
      </c>
      <c r="AB23" s="26"/>
      <c r="AC23" s="25" t="s">
        <v>34</v>
      </c>
      <c r="AD23" s="26"/>
      <c r="AE23" s="29">
        <f>DATE($D$1+2018,$F$1,10)</f>
        <v>45940</v>
      </c>
      <c r="AF23" s="31" t="str">
        <f>TEXT(AE23,"aaa")</f>
        <v>金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 t="s">
        <v>34</v>
      </c>
      <c r="Z24" s="24"/>
      <c r="AA24" s="23" t="s">
        <v>34</v>
      </c>
      <c r="AB24" s="24"/>
      <c r="AC24" s="23" t="s">
        <v>34</v>
      </c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45941</v>
      </c>
      <c r="B25" s="31" t="str">
        <f>TEXT(A25,"aaa")</f>
        <v>土</v>
      </c>
      <c r="C25" s="21" t="s">
        <v>33</v>
      </c>
      <c r="D25" s="18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7"/>
      <c r="AE25" s="29">
        <f>DATE($D$1+2018,$F$1,11)</f>
        <v>45941</v>
      </c>
      <c r="AF25" s="31" t="str">
        <f>TEXT(AE25,"aaa")</f>
        <v>土</v>
      </c>
      <c r="AG25" s="21" t="s">
        <v>33</v>
      </c>
      <c r="AH25" s="18"/>
      <c r="AI25" s="25"/>
      <c r="AJ25" s="26"/>
      <c r="AK25" s="25"/>
      <c r="AL25" s="26"/>
      <c r="AM25" s="25"/>
      <c r="AN25" s="26"/>
      <c r="AO25" s="25"/>
      <c r="AP25" s="26"/>
      <c r="AQ25" s="25"/>
      <c r="AR25" s="26"/>
      <c r="AS25" s="25"/>
      <c r="AT25" s="26"/>
      <c r="AU25" s="25"/>
      <c r="AV25" s="26"/>
      <c r="AW25" s="25"/>
      <c r="AX25" s="26"/>
      <c r="AY25" s="25"/>
      <c r="AZ25" s="26"/>
      <c r="BA25" s="25"/>
      <c r="BB25" s="26"/>
      <c r="BC25" s="25"/>
      <c r="BD25" s="26"/>
      <c r="BE25" s="25"/>
      <c r="BF25" s="26"/>
      <c r="BG25" s="25"/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8"/>
      <c r="AE26" s="30"/>
      <c r="AF26" s="32"/>
      <c r="AG26" s="15" t="s">
        <v>35</v>
      </c>
      <c r="AH26" s="19"/>
      <c r="AI26" s="23"/>
      <c r="AJ26" s="24"/>
      <c r="AK26" s="23"/>
      <c r="AL26" s="24"/>
      <c r="AM26" s="23"/>
      <c r="AN26" s="24"/>
      <c r="AO26" s="23"/>
      <c r="AP26" s="24"/>
      <c r="AQ26" s="23"/>
      <c r="AR26" s="24"/>
      <c r="AS26" s="23"/>
      <c r="AT26" s="24"/>
      <c r="AU26" s="23"/>
      <c r="AV26" s="24"/>
      <c r="AW26" s="23"/>
      <c r="AX26" s="24"/>
      <c r="AY26" s="23"/>
      <c r="AZ26" s="24"/>
      <c r="BA26" s="23"/>
      <c r="BB26" s="24"/>
      <c r="BC26" s="23"/>
      <c r="BD26" s="24"/>
      <c r="BE26" s="23"/>
      <c r="BF26" s="24"/>
      <c r="BG26" s="23"/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45942</v>
      </c>
      <c r="B27" s="31" t="str">
        <f>TEXT(A27,"aaa")</f>
        <v>日</v>
      </c>
      <c r="C27" s="21" t="s">
        <v>33</v>
      </c>
      <c r="D27" s="18"/>
      <c r="E27" s="25"/>
      <c r="F27" s="26"/>
      <c r="G27" s="25"/>
      <c r="H27" s="26"/>
      <c r="I27" s="25"/>
      <c r="J27" s="26"/>
      <c r="K27" s="25"/>
      <c r="L27" s="26"/>
      <c r="M27" s="25"/>
      <c r="N27" s="26"/>
      <c r="O27" s="25"/>
      <c r="P27" s="26"/>
      <c r="Q27" s="25"/>
      <c r="R27" s="26"/>
      <c r="S27" s="25"/>
      <c r="T27" s="26"/>
      <c r="U27" s="25"/>
      <c r="V27" s="26"/>
      <c r="W27" s="25"/>
      <c r="X27" s="26"/>
      <c r="Y27" s="25"/>
      <c r="Z27" s="26"/>
      <c r="AA27" s="25"/>
      <c r="AB27" s="26"/>
      <c r="AC27" s="25"/>
      <c r="AD27" s="26"/>
      <c r="AE27" s="29">
        <f>DATE($D$1+2018,$F$1,12)</f>
        <v>45942</v>
      </c>
      <c r="AF27" s="31" t="str">
        <f>TEXT(AE27,"aaa")</f>
        <v>日</v>
      </c>
      <c r="AG27" s="21" t="s">
        <v>33</v>
      </c>
      <c r="AH27" s="18"/>
      <c r="AI27" s="25"/>
      <c r="AJ27" s="26"/>
      <c r="AK27" s="25"/>
      <c r="AL27" s="26"/>
      <c r="AM27" s="25"/>
      <c r="AN27" s="26"/>
      <c r="AO27" s="25"/>
      <c r="AP27" s="26"/>
      <c r="AQ27" s="25"/>
      <c r="AR27" s="26"/>
      <c r="AS27" s="25"/>
      <c r="AT27" s="26"/>
      <c r="AU27" s="25"/>
      <c r="AV27" s="26"/>
      <c r="AW27" s="25"/>
      <c r="AX27" s="26"/>
      <c r="AY27" s="25"/>
      <c r="AZ27" s="26"/>
      <c r="BA27" s="25"/>
      <c r="BB27" s="26"/>
      <c r="BC27" s="25"/>
      <c r="BD27" s="26"/>
      <c r="BE27" s="25"/>
      <c r="BF27" s="26"/>
      <c r="BG27" s="25"/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4"/>
      <c r="AE28" s="30"/>
      <c r="AF28" s="32"/>
      <c r="AG28" s="15" t="s">
        <v>35</v>
      </c>
      <c r="AH28" s="19"/>
      <c r="AI28" s="23"/>
      <c r="AJ28" s="24"/>
      <c r="AK28" s="23"/>
      <c r="AL28" s="24"/>
      <c r="AM28" s="23"/>
      <c r="AN28" s="24"/>
      <c r="AO28" s="23"/>
      <c r="AP28" s="24"/>
      <c r="AQ28" s="23"/>
      <c r="AR28" s="24"/>
      <c r="AS28" s="23"/>
      <c r="AT28" s="24"/>
      <c r="AU28" s="23"/>
      <c r="AV28" s="24"/>
      <c r="AW28" s="23"/>
      <c r="AX28" s="24"/>
      <c r="AY28" s="23"/>
      <c r="AZ28" s="24"/>
      <c r="BA28" s="23"/>
      <c r="BB28" s="24"/>
      <c r="BC28" s="23"/>
      <c r="BD28" s="24"/>
      <c r="BE28" s="23"/>
      <c r="BF28" s="24"/>
      <c r="BG28" s="23"/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45943</v>
      </c>
      <c r="B29" s="31" t="str">
        <f>TEXT(A29,"aaa")</f>
        <v>月</v>
      </c>
      <c r="C29" s="21" t="s">
        <v>33</v>
      </c>
      <c r="D29" s="18"/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6"/>
      <c r="S29" s="25"/>
      <c r="T29" s="26"/>
      <c r="U29" s="25"/>
      <c r="V29" s="26"/>
      <c r="W29" s="25"/>
      <c r="X29" s="26"/>
      <c r="Y29" s="25"/>
      <c r="Z29" s="26"/>
      <c r="AA29" s="25"/>
      <c r="AB29" s="26"/>
      <c r="AC29" s="25"/>
      <c r="AD29" s="26"/>
      <c r="AE29" s="29">
        <f>DATE($D$1+2018,$F$1,13)</f>
        <v>45943</v>
      </c>
      <c r="AF29" s="31" t="str">
        <f>TEXT(AE29,"aaa")</f>
        <v>月</v>
      </c>
      <c r="AG29" s="21" t="s">
        <v>33</v>
      </c>
      <c r="AH29" s="18"/>
      <c r="AI29" s="25"/>
      <c r="AJ29" s="26"/>
      <c r="AK29" s="25"/>
      <c r="AL29" s="26"/>
      <c r="AM29" s="25"/>
      <c r="AN29" s="26"/>
      <c r="AO29" s="25"/>
      <c r="AP29" s="26"/>
      <c r="AQ29" s="25"/>
      <c r="AR29" s="26"/>
      <c r="AS29" s="25"/>
      <c r="AT29" s="26"/>
      <c r="AU29" s="25"/>
      <c r="AV29" s="26"/>
      <c r="AW29" s="25"/>
      <c r="AX29" s="26"/>
      <c r="AY29" s="25"/>
      <c r="AZ29" s="26"/>
      <c r="BA29" s="25"/>
      <c r="BB29" s="26"/>
      <c r="BC29" s="25"/>
      <c r="BD29" s="26"/>
      <c r="BE29" s="25"/>
      <c r="BF29" s="26"/>
      <c r="BG29" s="25"/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/>
      <c r="X30" s="24"/>
      <c r="Y30" s="23"/>
      <c r="Z30" s="24"/>
      <c r="AA30" s="23"/>
      <c r="AB30" s="24"/>
      <c r="AC30" s="23"/>
      <c r="AD30" s="24"/>
      <c r="AE30" s="30"/>
      <c r="AF30" s="32"/>
      <c r="AG30" s="15" t="s">
        <v>35</v>
      </c>
      <c r="AH30" s="19"/>
      <c r="AI30" s="23"/>
      <c r="AJ30" s="24"/>
      <c r="AK30" s="23"/>
      <c r="AL30" s="24"/>
      <c r="AM30" s="23"/>
      <c r="AN30" s="24"/>
      <c r="AO30" s="23"/>
      <c r="AP30" s="24"/>
      <c r="AQ30" s="23"/>
      <c r="AR30" s="24"/>
      <c r="AS30" s="23"/>
      <c r="AT30" s="24"/>
      <c r="AU30" s="23"/>
      <c r="AV30" s="24"/>
      <c r="AW30" s="23"/>
      <c r="AX30" s="24"/>
      <c r="AY30" s="23"/>
      <c r="AZ30" s="24"/>
      <c r="BA30" s="23"/>
      <c r="BB30" s="24"/>
      <c r="BC30" s="23"/>
      <c r="BD30" s="24"/>
      <c r="BE30" s="23"/>
      <c r="BF30" s="24"/>
      <c r="BG30" s="23"/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45944</v>
      </c>
      <c r="B31" s="31" t="str">
        <f>TEXT(A31,"aaa")</f>
        <v>火</v>
      </c>
      <c r="C31" s="21" t="s">
        <v>33</v>
      </c>
      <c r="D31" s="18"/>
      <c r="E31" s="25" t="s">
        <v>34</v>
      </c>
      <c r="F31" s="26"/>
      <c r="G31" s="25" t="s">
        <v>34</v>
      </c>
      <c r="H31" s="26"/>
      <c r="I31" s="25" t="s">
        <v>34</v>
      </c>
      <c r="J31" s="26"/>
      <c r="K31" s="25" t="s">
        <v>34</v>
      </c>
      <c r="L31" s="26"/>
      <c r="M31" s="25" t="s">
        <v>34</v>
      </c>
      <c r="N31" s="26"/>
      <c r="O31" s="25" t="s">
        <v>34</v>
      </c>
      <c r="P31" s="26"/>
      <c r="Q31" s="25" t="s">
        <v>34</v>
      </c>
      <c r="R31" s="26"/>
      <c r="S31" s="25" t="s">
        <v>34</v>
      </c>
      <c r="T31" s="26"/>
      <c r="U31" s="25"/>
      <c r="V31" s="26"/>
      <c r="W31" s="25"/>
      <c r="X31" s="26"/>
      <c r="Y31" s="25"/>
      <c r="Z31" s="26"/>
      <c r="AA31" s="25"/>
      <c r="AB31" s="26"/>
      <c r="AC31" s="25"/>
      <c r="AD31" s="26"/>
      <c r="AE31" s="29">
        <f>DATE($D$1+2018,$F$1,14)</f>
        <v>45944</v>
      </c>
      <c r="AF31" s="31" t="str">
        <f>TEXT(AE31,"aaa")</f>
        <v>火</v>
      </c>
      <c r="AG31" s="21" t="s">
        <v>33</v>
      </c>
      <c r="AH31" s="18"/>
      <c r="AI31" s="25" t="s">
        <v>34</v>
      </c>
      <c r="AJ31" s="26"/>
      <c r="AK31" s="25" t="s">
        <v>34</v>
      </c>
      <c r="AL31" s="26"/>
      <c r="AM31" s="25" t="s">
        <v>34</v>
      </c>
      <c r="AN31" s="26"/>
      <c r="AO31" s="25" t="s">
        <v>34</v>
      </c>
      <c r="AP31" s="26"/>
      <c r="AQ31" s="25" t="s">
        <v>34</v>
      </c>
      <c r="AR31" s="26"/>
      <c r="AS31" s="25" t="s">
        <v>34</v>
      </c>
      <c r="AT31" s="26"/>
      <c r="AU31" s="25" t="s">
        <v>34</v>
      </c>
      <c r="AV31" s="26"/>
      <c r="AW31" s="25" t="s">
        <v>34</v>
      </c>
      <c r="AX31" s="26"/>
      <c r="AY31" s="25" t="s">
        <v>34</v>
      </c>
      <c r="AZ31" s="26"/>
      <c r="BA31" s="25" t="s">
        <v>34</v>
      </c>
      <c r="BB31" s="26"/>
      <c r="BC31" s="25" t="s">
        <v>34</v>
      </c>
      <c r="BD31" s="26"/>
      <c r="BE31" s="25" t="s">
        <v>34</v>
      </c>
      <c r="BF31" s="26"/>
      <c r="BG31" s="25" t="s">
        <v>34</v>
      </c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 t="s">
        <v>34</v>
      </c>
      <c r="F32" s="24"/>
      <c r="G32" s="23" t="s">
        <v>34</v>
      </c>
      <c r="H32" s="24"/>
      <c r="I32" s="23" t="s">
        <v>34</v>
      </c>
      <c r="J32" s="24"/>
      <c r="K32" s="23" t="s">
        <v>34</v>
      </c>
      <c r="L32" s="24"/>
      <c r="M32" s="23" t="s">
        <v>34</v>
      </c>
      <c r="N32" s="24"/>
      <c r="O32" s="23" t="s">
        <v>34</v>
      </c>
      <c r="P32" s="24"/>
      <c r="Q32" s="23" t="s">
        <v>34</v>
      </c>
      <c r="R32" s="24"/>
      <c r="S32" s="23" t="s">
        <v>34</v>
      </c>
      <c r="T32" s="24"/>
      <c r="U32" s="23" t="s">
        <v>34</v>
      </c>
      <c r="V32" s="24"/>
      <c r="W32" s="23" t="s">
        <v>34</v>
      </c>
      <c r="X32" s="24"/>
      <c r="Y32" s="23" t="s">
        <v>34</v>
      </c>
      <c r="Z32" s="24"/>
      <c r="AA32" s="23" t="s">
        <v>34</v>
      </c>
      <c r="AB32" s="24"/>
      <c r="AC32" s="23" t="s">
        <v>34</v>
      </c>
      <c r="AD32" s="24"/>
      <c r="AE32" s="30"/>
      <c r="AF32" s="32"/>
      <c r="AG32" s="15" t="s">
        <v>35</v>
      </c>
      <c r="AH32" s="19"/>
      <c r="AI32" s="23" t="s">
        <v>34</v>
      </c>
      <c r="AJ32" s="24"/>
      <c r="AK32" s="23" t="s">
        <v>34</v>
      </c>
      <c r="AL32" s="24"/>
      <c r="AM32" s="23" t="s">
        <v>34</v>
      </c>
      <c r="AN32" s="24"/>
      <c r="AO32" s="23" t="s">
        <v>34</v>
      </c>
      <c r="AP32" s="24"/>
      <c r="AQ32" s="23" t="s">
        <v>34</v>
      </c>
      <c r="AR32" s="24"/>
      <c r="AS32" s="23" t="s">
        <v>34</v>
      </c>
      <c r="AT32" s="24"/>
      <c r="AU32" s="23" t="s">
        <v>34</v>
      </c>
      <c r="AV32" s="24"/>
      <c r="AW32" s="23" t="s">
        <v>34</v>
      </c>
      <c r="AX32" s="24"/>
      <c r="AY32" s="23" t="s">
        <v>34</v>
      </c>
      <c r="AZ32" s="24"/>
      <c r="BA32" s="23" t="s">
        <v>34</v>
      </c>
      <c r="BB32" s="24"/>
      <c r="BC32" s="23" t="s">
        <v>34</v>
      </c>
      <c r="BD32" s="24"/>
      <c r="BE32" s="23" t="s">
        <v>34</v>
      </c>
      <c r="BF32" s="24"/>
      <c r="BG32" s="23" t="s">
        <v>34</v>
      </c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45945</v>
      </c>
      <c r="B33" s="31" t="str">
        <f>TEXT(A33,"aaa")</f>
        <v>水</v>
      </c>
      <c r="C33" s="21" t="s">
        <v>33</v>
      </c>
      <c r="D33" s="18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25"/>
      <c r="Z33" s="26"/>
      <c r="AA33" s="25"/>
      <c r="AB33" s="26"/>
      <c r="AC33" s="25"/>
      <c r="AD33" s="26"/>
      <c r="AE33" s="29">
        <f>DATE($D$1+2018,$F$1,15)</f>
        <v>45945</v>
      </c>
      <c r="AF33" s="31" t="str">
        <f>TEXT(AE33,"aaa")</f>
        <v>水</v>
      </c>
      <c r="AG33" s="21" t="s">
        <v>33</v>
      </c>
      <c r="AH33" s="18"/>
      <c r="AI33" s="25"/>
      <c r="AJ33" s="26"/>
      <c r="AK33" s="25"/>
      <c r="AL33" s="26"/>
      <c r="AM33" s="25"/>
      <c r="AN33" s="26"/>
      <c r="AO33" s="25"/>
      <c r="AP33" s="26"/>
      <c r="AQ33" s="25"/>
      <c r="AR33" s="26"/>
      <c r="AS33" s="25"/>
      <c r="AT33" s="26"/>
      <c r="AU33" s="25"/>
      <c r="AV33" s="26"/>
      <c r="AW33" s="25"/>
      <c r="AX33" s="26"/>
      <c r="AY33" s="25"/>
      <c r="AZ33" s="26"/>
      <c r="BA33" s="25"/>
      <c r="BB33" s="26"/>
      <c r="BC33" s="25"/>
      <c r="BD33" s="26"/>
      <c r="BE33" s="25"/>
      <c r="BF33" s="26"/>
      <c r="BG33" s="25"/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30"/>
      <c r="AF34" s="32"/>
      <c r="AG34" s="15" t="s">
        <v>35</v>
      </c>
      <c r="AH34" s="19"/>
      <c r="AI34" s="23"/>
      <c r="AJ34" s="24"/>
      <c r="AK34" s="23"/>
      <c r="AL34" s="24"/>
      <c r="AM34" s="23"/>
      <c r="AN34" s="24"/>
      <c r="AO34" s="23"/>
      <c r="AP34" s="24"/>
      <c r="AQ34" s="23"/>
      <c r="AR34" s="24"/>
      <c r="AS34" s="23"/>
      <c r="AT34" s="24"/>
      <c r="AU34" s="23"/>
      <c r="AV34" s="24"/>
      <c r="AW34" s="23"/>
      <c r="AX34" s="24"/>
      <c r="AY34" s="23"/>
      <c r="AZ34" s="24"/>
      <c r="BA34" s="23"/>
      <c r="BB34" s="24"/>
      <c r="BC34" s="23"/>
      <c r="BD34" s="24"/>
      <c r="BE34" s="23"/>
      <c r="BF34" s="24"/>
      <c r="BG34" s="23"/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45946</v>
      </c>
      <c r="B35" s="31" t="str">
        <f>TEXT(A35,"aaa")</f>
        <v>木</v>
      </c>
      <c r="C35" s="21" t="s">
        <v>33</v>
      </c>
      <c r="D35" s="18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25"/>
      <c r="AB35" s="26"/>
      <c r="AC35" s="25"/>
      <c r="AD35" s="27"/>
      <c r="AE35" s="29">
        <f>DATE($D$1+2018,$F$1,16)</f>
        <v>45946</v>
      </c>
      <c r="AF35" s="31" t="str">
        <f>TEXT(AE35,"aaa")</f>
        <v>木</v>
      </c>
      <c r="AG35" s="21" t="s">
        <v>33</v>
      </c>
      <c r="AH35" s="18"/>
      <c r="AI35" s="25"/>
      <c r="AJ35" s="26"/>
      <c r="AK35" s="25"/>
      <c r="AL35" s="26"/>
      <c r="AM35" s="25"/>
      <c r="AN35" s="26"/>
      <c r="AO35" s="25"/>
      <c r="AP35" s="26"/>
      <c r="AQ35" s="25"/>
      <c r="AR35" s="26"/>
      <c r="AS35" s="25"/>
      <c r="AT35" s="26"/>
      <c r="AU35" s="25"/>
      <c r="AV35" s="26"/>
      <c r="AW35" s="25"/>
      <c r="AX35" s="26"/>
      <c r="AY35" s="25"/>
      <c r="AZ35" s="26"/>
      <c r="BA35" s="25"/>
      <c r="BB35" s="26"/>
      <c r="BC35" s="25"/>
      <c r="BD35" s="26"/>
      <c r="BE35" s="25"/>
      <c r="BF35" s="26"/>
      <c r="BG35" s="25"/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8"/>
      <c r="AE36" s="30"/>
      <c r="AF36" s="32"/>
      <c r="AG36" s="15" t="s">
        <v>35</v>
      </c>
      <c r="AH36" s="19"/>
      <c r="AI36" s="23"/>
      <c r="AJ36" s="24"/>
      <c r="AK36" s="23"/>
      <c r="AL36" s="24"/>
      <c r="AM36" s="23"/>
      <c r="AN36" s="24"/>
      <c r="AO36" s="23"/>
      <c r="AP36" s="24"/>
      <c r="AQ36" s="23"/>
      <c r="AR36" s="24"/>
      <c r="AS36" s="23"/>
      <c r="AT36" s="24"/>
      <c r="AU36" s="23"/>
      <c r="AV36" s="24"/>
      <c r="AW36" s="23"/>
      <c r="AX36" s="24"/>
      <c r="AY36" s="23"/>
      <c r="AZ36" s="24"/>
      <c r="BA36" s="23"/>
      <c r="BB36" s="24"/>
      <c r="BC36" s="23"/>
      <c r="BD36" s="24"/>
      <c r="BE36" s="23"/>
      <c r="BF36" s="24"/>
      <c r="BG36" s="23"/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45947</v>
      </c>
      <c r="B37" s="31" t="str">
        <f>TEXT(A37,"aaa")</f>
        <v>金</v>
      </c>
      <c r="C37" s="21" t="s">
        <v>33</v>
      </c>
      <c r="D37" s="18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  <c r="P37" s="26"/>
      <c r="Q37" s="25"/>
      <c r="R37" s="26"/>
      <c r="S37" s="25"/>
      <c r="T37" s="26"/>
      <c r="U37" s="25"/>
      <c r="V37" s="26"/>
      <c r="W37" s="25"/>
      <c r="X37" s="26"/>
      <c r="Y37" s="25"/>
      <c r="Z37" s="26"/>
      <c r="AA37" s="25"/>
      <c r="AB37" s="26"/>
      <c r="AC37" s="25"/>
      <c r="AD37" s="27"/>
      <c r="AE37" s="29">
        <f>DATE($D$1+2018,$F$1,17)</f>
        <v>45947</v>
      </c>
      <c r="AF37" s="31" t="str">
        <f>TEXT(AE37,"aaa")</f>
        <v>金</v>
      </c>
      <c r="AG37" s="21" t="s">
        <v>33</v>
      </c>
      <c r="AH37" s="18"/>
      <c r="AI37" s="25"/>
      <c r="AJ37" s="26"/>
      <c r="AK37" s="25"/>
      <c r="AL37" s="26"/>
      <c r="AM37" s="25"/>
      <c r="AN37" s="26"/>
      <c r="AO37" s="25"/>
      <c r="AP37" s="26"/>
      <c r="AQ37" s="25"/>
      <c r="AR37" s="26"/>
      <c r="AS37" s="25"/>
      <c r="AT37" s="26"/>
      <c r="AU37" s="25"/>
      <c r="AV37" s="26"/>
      <c r="AW37" s="25"/>
      <c r="AX37" s="26"/>
      <c r="AY37" s="25"/>
      <c r="AZ37" s="26"/>
      <c r="BA37" s="25"/>
      <c r="BB37" s="26"/>
      <c r="BC37" s="25"/>
      <c r="BD37" s="26"/>
      <c r="BE37" s="25"/>
      <c r="BF37" s="26"/>
      <c r="BG37" s="25"/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8"/>
      <c r="AE38" s="30"/>
      <c r="AF38" s="32"/>
      <c r="AG38" s="15" t="s">
        <v>35</v>
      </c>
      <c r="AH38" s="19"/>
      <c r="AI38" s="23"/>
      <c r="AJ38" s="24"/>
      <c r="AK38" s="23"/>
      <c r="AL38" s="24"/>
      <c r="AM38" s="23"/>
      <c r="AN38" s="24"/>
      <c r="AO38" s="23"/>
      <c r="AP38" s="24"/>
      <c r="AQ38" s="23"/>
      <c r="AR38" s="24"/>
      <c r="AS38" s="23"/>
      <c r="AT38" s="24"/>
      <c r="AU38" s="23"/>
      <c r="AV38" s="24"/>
      <c r="AW38" s="23"/>
      <c r="AX38" s="24"/>
      <c r="AY38" s="23"/>
      <c r="AZ38" s="24"/>
      <c r="BA38" s="23"/>
      <c r="BB38" s="24"/>
      <c r="BC38" s="23"/>
      <c r="BD38" s="24"/>
      <c r="BE38" s="23"/>
      <c r="BF38" s="24"/>
      <c r="BG38" s="23"/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45948</v>
      </c>
      <c r="B39" s="31" t="str">
        <f>TEXT(A39,"aaa")</f>
        <v>土</v>
      </c>
      <c r="C39" s="21" t="s">
        <v>33</v>
      </c>
      <c r="D39" s="18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  <c r="P39" s="26"/>
      <c r="Q39" s="25"/>
      <c r="R39" s="26"/>
      <c r="S39" s="25"/>
      <c r="T39" s="26"/>
      <c r="U39" s="25"/>
      <c r="V39" s="26"/>
      <c r="W39" s="25"/>
      <c r="X39" s="26"/>
      <c r="Y39" s="25"/>
      <c r="Z39" s="26"/>
      <c r="AA39" s="25"/>
      <c r="AB39" s="26"/>
      <c r="AC39" s="25"/>
      <c r="AD39" s="27"/>
      <c r="AE39" s="29">
        <f>DATE($D$1+2018,$F$1,18)</f>
        <v>45948</v>
      </c>
      <c r="AF39" s="31" t="str">
        <f>TEXT(AE39,"aaa")</f>
        <v>土</v>
      </c>
      <c r="AG39" s="21" t="s">
        <v>33</v>
      </c>
      <c r="AH39" s="18"/>
      <c r="AI39" s="25"/>
      <c r="AJ39" s="26"/>
      <c r="AK39" s="25"/>
      <c r="AL39" s="26"/>
      <c r="AM39" s="25"/>
      <c r="AN39" s="26"/>
      <c r="AO39" s="25"/>
      <c r="AP39" s="26"/>
      <c r="AQ39" s="25"/>
      <c r="AR39" s="26"/>
      <c r="AS39" s="25"/>
      <c r="AT39" s="26"/>
      <c r="AU39" s="25"/>
      <c r="AV39" s="26"/>
      <c r="AW39" s="25"/>
      <c r="AX39" s="26"/>
      <c r="AY39" s="25"/>
      <c r="AZ39" s="26"/>
      <c r="BA39" s="25"/>
      <c r="BB39" s="26"/>
      <c r="BC39" s="25"/>
      <c r="BD39" s="26"/>
      <c r="BE39" s="25"/>
      <c r="BF39" s="26"/>
      <c r="BG39" s="25"/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/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  <c r="S40" s="23"/>
      <c r="T40" s="24"/>
      <c r="U40" s="23"/>
      <c r="V40" s="24"/>
      <c r="W40" s="23"/>
      <c r="X40" s="24"/>
      <c r="Y40" s="23"/>
      <c r="Z40" s="24"/>
      <c r="AA40" s="23"/>
      <c r="AB40" s="24"/>
      <c r="AC40" s="23"/>
      <c r="AD40" s="28"/>
      <c r="AE40" s="30"/>
      <c r="AF40" s="32"/>
      <c r="AG40" s="15" t="s">
        <v>35</v>
      </c>
      <c r="AH40" s="19"/>
      <c r="AI40" s="23"/>
      <c r="AJ40" s="24"/>
      <c r="AK40" s="23"/>
      <c r="AL40" s="24"/>
      <c r="AM40" s="23"/>
      <c r="AN40" s="24"/>
      <c r="AO40" s="23"/>
      <c r="AP40" s="24"/>
      <c r="AQ40" s="23"/>
      <c r="AR40" s="24"/>
      <c r="AS40" s="23"/>
      <c r="AT40" s="24"/>
      <c r="AU40" s="23"/>
      <c r="AV40" s="24"/>
      <c r="AW40" s="23"/>
      <c r="AX40" s="24"/>
      <c r="AY40" s="23"/>
      <c r="AZ40" s="24"/>
      <c r="BA40" s="23"/>
      <c r="BB40" s="24"/>
      <c r="BC40" s="23"/>
      <c r="BD40" s="24"/>
      <c r="BE40" s="23"/>
      <c r="BF40" s="24"/>
      <c r="BG40" s="23"/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45949</v>
      </c>
      <c r="B41" s="31" t="str">
        <f>TEXT(A41,"aaa")</f>
        <v>日</v>
      </c>
      <c r="C41" s="21" t="s">
        <v>33</v>
      </c>
      <c r="D41" s="18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25"/>
      <c r="AB41" s="26"/>
      <c r="AC41" s="25"/>
      <c r="AD41" s="27"/>
      <c r="AE41" s="29">
        <f>DATE($D$1+2018,$F$1,19)</f>
        <v>45949</v>
      </c>
      <c r="AF41" s="31" t="str">
        <f>TEXT(AE41,"aaa")</f>
        <v>日</v>
      </c>
      <c r="AG41" s="21" t="s">
        <v>33</v>
      </c>
      <c r="AH41" s="18"/>
      <c r="AI41" s="25"/>
      <c r="AJ41" s="26"/>
      <c r="AK41" s="25"/>
      <c r="AL41" s="26"/>
      <c r="AM41" s="25"/>
      <c r="AN41" s="26"/>
      <c r="AO41" s="25"/>
      <c r="AP41" s="26"/>
      <c r="AQ41" s="25"/>
      <c r="AR41" s="26"/>
      <c r="AS41" s="25"/>
      <c r="AT41" s="26"/>
      <c r="AU41" s="25"/>
      <c r="AV41" s="26"/>
      <c r="AW41" s="25"/>
      <c r="AX41" s="26"/>
      <c r="AY41" s="25"/>
      <c r="AZ41" s="26"/>
      <c r="BA41" s="25"/>
      <c r="BB41" s="26"/>
      <c r="BC41" s="25"/>
      <c r="BD41" s="26"/>
      <c r="BE41" s="25"/>
      <c r="BF41" s="26"/>
      <c r="BG41" s="25"/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8"/>
      <c r="AE42" s="30"/>
      <c r="AF42" s="32"/>
      <c r="AG42" s="15" t="s">
        <v>35</v>
      </c>
      <c r="AH42" s="19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  <c r="AU42" s="23"/>
      <c r="AV42" s="24"/>
      <c r="AW42" s="23"/>
      <c r="AX42" s="24"/>
      <c r="AY42" s="23"/>
      <c r="AZ42" s="24"/>
      <c r="BA42" s="23"/>
      <c r="BB42" s="24"/>
      <c r="BC42" s="23"/>
      <c r="BD42" s="24"/>
      <c r="BE42" s="23"/>
      <c r="BF42" s="24"/>
      <c r="BG42" s="23"/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45950</v>
      </c>
      <c r="B43" s="31" t="str">
        <f>TEXT(A43,"aaa")</f>
        <v>月</v>
      </c>
      <c r="C43" s="21" t="s">
        <v>33</v>
      </c>
      <c r="D43" s="18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25"/>
      <c r="Z43" s="26"/>
      <c r="AA43" s="25"/>
      <c r="AB43" s="26"/>
      <c r="AC43" s="25"/>
      <c r="AD43" s="27"/>
      <c r="AE43" s="29">
        <f>DATE($D$1+2018,$F$1,20)</f>
        <v>45950</v>
      </c>
      <c r="AF43" s="31" t="str">
        <f>TEXT(AE43,"aaa")</f>
        <v>月</v>
      </c>
      <c r="AG43" s="21" t="s">
        <v>33</v>
      </c>
      <c r="AH43" s="18"/>
      <c r="AI43" s="25"/>
      <c r="AJ43" s="26"/>
      <c r="AK43" s="25"/>
      <c r="AL43" s="26"/>
      <c r="AM43" s="25"/>
      <c r="AN43" s="26"/>
      <c r="AO43" s="25"/>
      <c r="AP43" s="26"/>
      <c r="AQ43" s="25"/>
      <c r="AR43" s="26"/>
      <c r="AS43" s="25"/>
      <c r="AT43" s="26"/>
      <c r="AU43" s="25"/>
      <c r="AV43" s="26"/>
      <c r="AW43" s="25"/>
      <c r="AX43" s="26"/>
      <c r="AY43" s="25"/>
      <c r="AZ43" s="26"/>
      <c r="BA43" s="25"/>
      <c r="BB43" s="26"/>
      <c r="BC43" s="25"/>
      <c r="BD43" s="26"/>
      <c r="BE43" s="25"/>
      <c r="BF43" s="26"/>
      <c r="BG43" s="25"/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8"/>
      <c r="AE44" s="30"/>
      <c r="AF44" s="32"/>
      <c r="AG44" s="15" t="s">
        <v>35</v>
      </c>
      <c r="AH44" s="19"/>
      <c r="AI44" s="23"/>
      <c r="AJ44" s="24"/>
      <c r="AK44" s="23"/>
      <c r="AL44" s="24"/>
      <c r="AM44" s="23"/>
      <c r="AN44" s="24"/>
      <c r="AO44" s="23"/>
      <c r="AP44" s="24"/>
      <c r="AQ44" s="23"/>
      <c r="AR44" s="24"/>
      <c r="AS44" s="23"/>
      <c r="AT44" s="24"/>
      <c r="AU44" s="23"/>
      <c r="AV44" s="24"/>
      <c r="AW44" s="23"/>
      <c r="AX44" s="24"/>
      <c r="AY44" s="23"/>
      <c r="AZ44" s="24"/>
      <c r="BA44" s="23"/>
      <c r="BB44" s="24"/>
      <c r="BC44" s="23"/>
      <c r="BD44" s="24"/>
      <c r="BE44" s="23"/>
      <c r="BF44" s="24"/>
      <c r="BG44" s="23"/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45951</v>
      </c>
      <c r="B45" s="31" t="str">
        <f>TEXT(A45,"aaa")</f>
        <v>火</v>
      </c>
      <c r="C45" s="21" t="s">
        <v>33</v>
      </c>
      <c r="D45" s="18"/>
      <c r="E45" s="25" t="s">
        <v>34</v>
      </c>
      <c r="F45" s="26"/>
      <c r="G45" s="25" t="s">
        <v>34</v>
      </c>
      <c r="H45" s="26"/>
      <c r="I45" s="25" t="s">
        <v>34</v>
      </c>
      <c r="J45" s="26"/>
      <c r="K45" s="25" t="s">
        <v>34</v>
      </c>
      <c r="L45" s="26"/>
      <c r="M45" s="25" t="s">
        <v>34</v>
      </c>
      <c r="N45" s="26"/>
      <c r="O45" s="25" t="s">
        <v>34</v>
      </c>
      <c r="P45" s="26"/>
      <c r="Q45" s="25" t="s">
        <v>34</v>
      </c>
      <c r="R45" s="26"/>
      <c r="S45" s="25" t="s">
        <v>34</v>
      </c>
      <c r="T45" s="26"/>
      <c r="U45" s="25" t="s">
        <v>34</v>
      </c>
      <c r="V45" s="26"/>
      <c r="W45" s="25" t="s">
        <v>34</v>
      </c>
      <c r="X45" s="26"/>
      <c r="Y45" s="25" t="s">
        <v>34</v>
      </c>
      <c r="Z45" s="26"/>
      <c r="AA45" s="25" t="s">
        <v>34</v>
      </c>
      <c r="AB45" s="26"/>
      <c r="AC45" s="25" t="s">
        <v>34</v>
      </c>
      <c r="AD45" s="26"/>
      <c r="AE45" s="29">
        <f>DATE($D$1+2018,$F$1,21)</f>
        <v>45951</v>
      </c>
      <c r="AF45" s="31" t="str">
        <f>TEXT(AE45,"aaa")</f>
        <v>火</v>
      </c>
      <c r="AG45" s="21" t="s">
        <v>33</v>
      </c>
      <c r="AH45" s="18"/>
      <c r="AI45" s="25" t="s">
        <v>34</v>
      </c>
      <c r="AJ45" s="26"/>
      <c r="AK45" s="25" t="s">
        <v>34</v>
      </c>
      <c r="AL45" s="26"/>
      <c r="AM45" s="25" t="s">
        <v>34</v>
      </c>
      <c r="AN45" s="26"/>
      <c r="AO45" s="25" t="s">
        <v>34</v>
      </c>
      <c r="AP45" s="26"/>
      <c r="AQ45" s="25" t="s">
        <v>34</v>
      </c>
      <c r="AR45" s="26"/>
      <c r="AS45" s="25" t="s">
        <v>34</v>
      </c>
      <c r="AT45" s="26"/>
      <c r="AU45" s="25" t="s">
        <v>34</v>
      </c>
      <c r="AV45" s="26"/>
      <c r="AW45" s="25" t="s">
        <v>34</v>
      </c>
      <c r="AX45" s="26"/>
      <c r="AY45" s="25" t="s">
        <v>34</v>
      </c>
      <c r="AZ45" s="26"/>
      <c r="BA45" s="25" t="s">
        <v>34</v>
      </c>
      <c r="BB45" s="26"/>
      <c r="BC45" s="25" t="s">
        <v>34</v>
      </c>
      <c r="BD45" s="26"/>
      <c r="BE45" s="25" t="s">
        <v>34</v>
      </c>
      <c r="BF45" s="26"/>
      <c r="BG45" s="25" t="s">
        <v>34</v>
      </c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 t="s">
        <v>34</v>
      </c>
      <c r="F46" s="24"/>
      <c r="G46" s="23" t="s">
        <v>34</v>
      </c>
      <c r="H46" s="24"/>
      <c r="I46" s="23" t="s">
        <v>34</v>
      </c>
      <c r="J46" s="24"/>
      <c r="K46" s="23" t="s">
        <v>34</v>
      </c>
      <c r="L46" s="24"/>
      <c r="M46" s="23" t="s">
        <v>34</v>
      </c>
      <c r="N46" s="24"/>
      <c r="O46" s="23" t="s">
        <v>34</v>
      </c>
      <c r="P46" s="24"/>
      <c r="Q46" s="23" t="s">
        <v>34</v>
      </c>
      <c r="R46" s="24"/>
      <c r="S46" s="23" t="s">
        <v>34</v>
      </c>
      <c r="T46" s="24"/>
      <c r="U46" s="23" t="s">
        <v>34</v>
      </c>
      <c r="V46" s="24"/>
      <c r="W46" s="23" t="s">
        <v>34</v>
      </c>
      <c r="X46" s="24"/>
      <c r="Y46" s="23" t="s">
        <v>34</v>
      </c>
      <c r="Z46" s="24"/>
      <c r="AA46" s="23" t="s">
        <v>34</v>
      </c>
      <c r="AB46" s="24"/>
      <c r="AC46" s="23" t="s">
        <v>34</v>
      </c>
      <c r="AD46" s="24"/>
      <c r="AE46" s="30"/>
      <c r="AF46" s="32"/>
      <c r="AG46" s="15" t="s">
        <v>35</v>
      </c>
      <c r="AH46" s="19"/>
      <c r="AI46" s="23" t="s">
        <v>34</v>
      </c>
      <c r="AJ46" s="24"/>
      <c r="AK46" s="23" t="s">
        <v>34</v>
      </c>
      <c r="AL46" s="24"/>
      <c r="AM46" s="23" t="s">
        <v>34</v>
      </c>
      <c r="AN46" s="24"/>
      <c r="AO46" s="23" t="s">
        <v>34</v>
      </c>
      <c r="AP46" s="24"/>
      <c r="AQ46" s="23" t="s">
        <v>34</v>
      </c>
      <c r="AR46" s="24"/>
      <c r="AS46" s="23" t="s">
        <v>34</v>
      </c>
      <c r="AT46" s="24"/>
      <c r="AU46" s="23" t="s">
        <v>34</v>
      </c>
      <c r="AV46" s="24"/>
      <c r="AW46" s="23" t="s">
        <v>34</v>
      </c>
      <c r="AX46" s="24"/>
      <c r="AY46" s="23" t="s">
        <v>34</v>
      </c>
      <c r="AZ46" s="24"/>
      <c r="BA46" s="23" t="s">
        <v>34</v>
      </c>
      <c r="BB46" s="24"/>
      <c r="BC46" s="23" t="s">
        <v>34</v>
      </c>
      <c r="BD46" s="24"/>
      <c r="BE46" s="23" t="s">
        <v>34</v>
      </c>
      <c r="BF46" s="24"/>
      <c r="BG46" s="23" t="s">
        <v>34</v>
      </c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45952</v>
      </c>
      <c r="B47" s="31" t="str">
        <f>TEXT(A47,"aaa")</f>
        <v>水</v>
      </c>
      <c r="C47" s="17" t="s">
        <v>33</v>
      </c>
      <c r="D47" s="18"/>
      <c r="E47" s="25" t="s">
        <v>34</v>
      </c>
      <c r="F47" s="26"/>
      <c r="G47" s="25" t="s">
        <v>34</v>
      </c>
      <c r="H47" s="26"/>
      <c r="I47" s="25" t="s">
        <v>34</v>
      </c>
      <c r="J47" s="26"/>
      <c r="K47" s="25" t="s">
        <v>34</v>
      </c>
      <c r="L47" s="26"/>
      <c r="M47" s="25" t="s">
        <v>34</v>
      </c>
      <c r="N47" s="26"/>
      <c r="O47" s="25" t="s">
        <v>34</v>
      </c>
      <c r="P47" s="26"/>
      <c r="Q47" s="25" t="s">
        <v>34</v>
      </c>
      <c r="R47" s="26"/>
      <c r="S47" s="25" t="s">
        <v>34</v>
      </c>
      <c r="T47" s="26"/>
      <c r="U47" s="25"/>
      <c r="V47" s="26"/>
      <c r="W47" s="25"/>
      <c r="X47" s="26"/>
      <c r="Y47" s="25"/>
      <c r="Z47" s="26"/>
      <c r="AA47" s="25"/>
      <c r="AB47" s="26"/>
      <c r="AC47" s="25"/>
      <c r="AD47" s="26"/>
      <c r="AE47" s="29">
        <f>DATE($D$1+2018,$F$1,22)</f>
        <v>45952</v>
      </c>
      <c r="AF47" s="31" t="str">
        <f>TEXT(AE47,"aaa")</f>
        <v>水</v>
      </c>
      <c r="AG47" s="21" t="s">
        <v>33</v>
      </c>
      <c r="AH47" s="18"/>
      <c r="AI47" s="25" t="s">
        <v>34</v>
      </c>
      <c r="AJ47" s="26"/>
      <c r="AK47" s="25" t="s">
        <v>34</v>
      </c>
      <c r="AL47" s="26"/>
      <c r="AM47" s="25" t="s">
        <v>34</v>
      </c>
      <c r="AN47" s="26"/>
      <c r="AO47" s="25" t="s">
        <v>34</v>
      </c>
      <c r="AP47" s="26"/>
      <c r="AQ47" s="25" t="s">
        <v>34</v>
      </c>
      <c r="AR47" s="26"/>
      <c r="AS47" s="25" t="s">
        <v>34</v>
      </c>
      <c r="AT47" s="26"/>
      <c r="AU47" s="25" t="s">
        <v>34</v>
      </c>
      <c r="AV47" s="26"/>
      <c r="AW47" s="25" t="s">
        <v>34</v>
      </c>
      <c r="AX47" s="26"/>
      <c r="AY47" s="25" t="s">
        <v>34</v>
      </c>
      <c r="AZ47" s="26"/>
      <c r="BA47" s="25" t="s">
        <v>34</v>
      </c>
      <c r="BB47" s="26"/>
      <c r="BC47" s="25" t="s">
        <v>34</v>
      </c>
      <c r="BD47" s="26"/>
      <c r="BE47" s="25" t="s">
        <v>34</v>
      </c>
      <c r="BF47" s="26"/>
      <c r="BG47" s="25" t="s">
        <v>34</v>
      </c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 t="s">
        <v>34</v>
      </c>
      <c r="F48" s="24"/>
      <c r="G48" s="23" t="s">
        <v>34</v>
      </c>
      <c r="H48" s="24"/>
      <c r="I48" s="23" t="s">
        <v>34</v>
      </c>
      <c r="J48" s="24"/>
      <c r="K48" s="23" t="s">
        <v>34</v>
      </c>
      <c r="L48" s="24"/>
      <c r="M48" s="23" t="s">
        <v>34</v>
      </c>
      <c r="N48" s="24"/>
      <c r="O48" s="23" t="s">
        <v>34</v>
      </c>
      <c r="P48" s="24"/>
      <c r="Q48" s="23" t="s">
        <v>34</v>
      </c>
      <c r="R48" s="24"/>
      <c r="S48" s="23" t="s">
        <v>34</v>
      </c>
      <c r="T48" s="24"/>
      <c r="U48" s="23" t="s">
        <v>34</v>
      </c>
      <c r="V48" s="24"/>
      <c r="W48" s="23" t="s">
        <v>34</v>
      </c>
      <c r="X48" s="24"/>
      <c r="Y48" s="23" t="s">
        <v>34</v>
      </c>
      <c r="Z48" s="24"/>
      <c r="AA48" s="23" t="s">
        <v>34</v>
      </c>
      <c r="AB48" s="24"/>
      <c r="AC48" s="23" t="s">
        <v>34</v>
      </c>
      <c r="AD48" s="24"/>
      <c r="AE48" s="30"/>
      <c r="AF48" s="32"/>
      <c r="AG48" s="15" t="s">
        <v>35</v>
      </c>
      <c r="AH48" s="19"/>
      <c r="AI48" s="23" t="s">
        <v>34</v>
      </c>
      <c r="AJ48" s="24"/>
      <c r="AK48" s="23" t="s">
        <v>34</v>
      </c>
      <c r="AL48" s="24"/>
      <c r="AM48" s="23" t="s">
        <v>34</v>
      </c>
      <c r="AN48" s="24"/>
      <c r="AO48" s="23" t="s">
        <v>34</v>
      </c>
      <c r="AP48" s="24"/>
      <c r="AQ48" s="23" t="s">
        <v>34</v>
      </c>
      <c r="AR48" s="24"/>
      <c r="AS48" s="23" t="s">
        <v>34</v>
      </c>
      <c r="AT48" s="24"/>
      <c r="AU48" s="23" t="s">
        <v>34</v>
      </c>
      <c r="AV48" s="24"/>
      <c r="AW48" s="23" t="s">
        <v>34</v>
      </c>
      <c r="AX48" s="24"/>
      <c r="AY48" s="23" t="s">
        <v>34</v>
      </c>
      <c r="AZ48" s="24"/>
      <c r="BA48" s="23" t="s">
        <v>34</v>
      </c>
      <c r="BB48" s="24"/>
      <c r="BC48" s="23" t="s">
        <v>34</v>
      </c>
      <c r="BD48" s="24"/>
      <c r="BE48" s="23" t="s">
        <v>34</v>
      </c>
      <c r="BF48" s="24"/>
      <c r="BG48" s="23" t="s">
        <v>34</v>
      </c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45953</v>
      </c>
      <c r="B49" s="31" t="str">
        <f>TEXT(A49,"aaa")</f>
        <v>木</v>
      </c>
      <c r="C49" s="21" t="s">
        <v>33</v>
      </c>
      <c r="D49" s="18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  <c r="P49" s="26"/>
      <c r="Q49" s="25"/>
      <c r="R49" s="26"/>
      <c r="S49" s="25"/>
      <c r="T49" s="26"/>
      <c r="U49" s="25"/>
      <c r="V49" s="26"/>
      <c r="W49" s="25"/>
      <c r="X49" s="26"/>
      <c r="Y49" s="25"/>
      <c r="Z49" s="26"/>
      <c r="AA49" s="25"/>
      <c r="AB49" s="26"/>
      <c r="AC49" s="25"/>
      <c r="AD49" s="26"/>
      <c r="AE49" s="29">
        <f>DATE($D$1+2018,$F$1,23)</f>
        <v>45953</v>
      </c>
      <c r="AF49" s="31" t="str">
        <f>TEXT(AE49,"aaa")</f>
        <v>木</v>
      </c>
      <c r="AG49" s="21" t="s">
        <v>33</v>
      </c>
      <c r="AH49" s="18"/>
      <c r="AI49" s="25"/>
      <c r="AJ49" s="26"/>
      <c r="AK49" s="25"/>
      <c r="AL49" s="26"/>
      <c r="AM49" s="25"/>
      <c r="AN49" s="26"/>
      <c r="AO49" s="25"/>
      <c r="AP49" s="26"/>
      <c r="AQ49" s="25"/>
      <c r="AR49" s="26"/>
      <c r="AS49" s="25"/>
      <c r="AT49" s="26"/>
      <c r="AU49" s="25"/>
      <c r="AV49" s="26"/>
      <c r="AW49" s="25"/>
      <c r="AX49" s="26"/>
      <c r="AY49" s="25"/>
      <c r="AZ49" s="26"/>
      <c r="BA49" s="25"/>
      <c r="BB49" s="26"/>
      <c r="BC49" s="25"/>
      <c r="BD49" s="26"/>
      <c r="BE49" s="25"/>
      <c r="BF49" s="26"/>
      <c r="BG49" s="25"/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  <c r="X50" s="24"/>
      <c r="Y50" s="23"/>
      <c r="Z50" s="24"/>
      <c r="AA50" s="23"/>
      <c r="AB50" s="24"/>
      <c r="AC50" s="23"/>
      <c r="AD50" s="24"/>
      <c r="AE50" s="30"/>
      <c r="AF50" s="32"/>
      <c r="AG50" s="15" t="s">
        <v>35</v>
      </c>
      <c r="AH50" s="19"/>
      <c r="AI50" s="23"/>
      <c r="AJ50" s="24"/>
      <c r="AK50" s="23"/>
      <c r="AL50" s="24"/>
      <c r="AM50" s="23"/>
      <c r="AN50" s="24"/>
      <c r="AO50" s="23"/>
      <c r="AP50" s="24"/>
      <c r="AQ50" s="23"/>
      <c r="AR50" s="24"/>
      <c r="AS50" s="23"/>
      <c r="AT50" s="24"/>
      <c r="AU50" s="23"/>
      <c r="AV50" s="24"/>
      <c r="AW50" s="23"/>
      <c r="AX50" s="24"/>
      <c r="AY50" s="23"/>
      <c r="AZ50" s="24"/>
      <c r="BA50" s="23"/>
      <c r="BB50" s="24"/>
      <c r="BC50" s="23"/>
      <c r="BD50" s="24"/>
      <c r="BE50" s="23"/>
      <c r="BF50" s="24"/>
      <c r="BG50" s="23"/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45954</v>
      </c>
      <c r="B51" s="31" t="str">
        <f>TEXT(A51,"aaa")</f>
        <v>金</v>
      </c>
      <c r="C51" s="21" t="s">
        <v>33</v>
      </c>
      <c r="D51" s="18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  <c r="P51" s="26"/>
      <c r="Q51" s="25"/>
      <c r="R51" s="26"/>
      <c r="S51" s="25"/>
      <c r="T51" s="26"/>
      <c r="U51" s="25"/>
      <c r="V51" s="26"/>
      <c r="W51" s="25"/>
      <c r="X51" s="26"/>
      <c r="Y51" s="25"/>
      <c r="Z51" s="26"/>
      <c r="AA51" s="25"/>
      <c r="AB51" s="26"/>
      <c r="AC51" s="25"/>
      <c r="AD51" s="26"/>
      <c r="AE51" s="29">
        <f>DATE($D$1+2018,$F$1,24)</f>
        <v>45954</v>
      </c>
      <c r="AF51" s="31" t="str">
        <f>TEXT(AE51,"aaa")</f>
        <v>金</v>
      </c>
      <c r="AG51" s="21" t="s">
        <v>33</v>
      </c>
      <c r="AH51" s="18"/>
      <c r="AI51" s="25"/>
      <c r="AJ51" s="26"/>
      <c r="AK51" s="25"/>
      <c r="AL51" s="26"/>
      <c r="AM51" s="25"/>
      <c r="AN51" s="26"/>
      <c r="AO51" s="25"/>
      <c r="AP51" s="26"/>
      <c r="AQ51" s="25"/>
      <c r="AR51" s="26"/>
      <c r="AS51" s="25"/>
      <c r="AT51" s="26"/>
      <c r="AU51" s="25"/>
      <c r="AV51" s="26"/>
      <c r="AW51" s="25"/>
      <c r="AX51" s="26"/>
      <c r="AY51" s="25"/>
      <c r="AZ51" s="26"/>
      <c r="BA51" s="25"/>
      <c r="BB51" s="26"/>
      <c r="BC51" s="25"/>
      <c r="BD51" s="26"/>
      <c r="BE51" s="25"/>
      <c r="BF51" s="26"/>
      <c r="BG51" s="25"/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3"/>
      <c r="Z52" s="24"/>
      <c r="AA52" s="23"/>
      <c r="AB52" s="24"/>
      <c r="AC52" s="23"/>
      <c r="AD52" s="24"/>
      <c r="AE52" s="30"/>
      <c r="AF52" s="32"/>
      <c r="AG52" s="15" t="s">
        <v>35</v>
      </c>
      <c r="AH52" s="19"/>
      <c r="AI52" s="23"/>
      <c r="AJ52" s="24"/>
      <c r="AK52" s="23"/>
      <c r="AL52" s="24"/>
      <c r="AM52" s="23"/>
      <c r="AN52" s="24"/>
      <c r="AO52" s="23"/>
      <c r="AP52" s="24"/>
      <c r="AQ52" s="23"/>
      <c r="AR52" s="24"/>
      <c r="AS52" s="23"/>
      <c r="AT52" s="24"/>
      <c r="AU52" s="23"/>
      <c r="AV52" s="24"/>
      <c r="AW52" s="23"/>
      <c r="AX52" s="24"/>
      <c r="AY52" s="23"/>
      <c r="AZ52" s="24"/>
      <c r="BA52" s="23"/>
      <c r="BB52" s="24"/>
      <c r="BC52" s="23"/>
      <c r="BD52" s="24"/>
      <c r="BE52" s="23"/>
      <c r="BF52" s="24"/>
      <c r="BG52" s="23"/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45955</v>
      </c>
      <c r="B53" s="31" t="str">
        <f>TEXT(A53,"aaa")</f>
        <v>土</v>
      </c>
      <c r="C53" s="21" t="s">
        <v>33</v>
      </c>
      <c r="D53" s="18"/>
      <c r="E53" s="25"/>
      <c r="F53" s="26"/>
      <c r="G53" s="25"/>
      <c r="H53" s="26"/>
      <c r="I53" s="25"/>
      <c r="J53" s="26"/>
      <c r="K53" s="25"/>
      <c r="L53" s="26"/>
      <c r="M53" s="25"/>
      <c r="N53" s="26"/>
      <c r="O53" s="25"/>
      <c r="P53" s="26"/>
      <c r="Q53" s="25"/>
      <c r="R53" s="26"/>
      <c r="S53" s="25"/>
      <c r="T53" s="26"/>
      <c r="U53" s="25"/>
      <c r="V53" s="26"/>
      <c r="W53" s="25"/>
      <c r="X53" s="26"/>
      <c r="Y53" s="25"/>
      <c r="Z53" s="26"/>
      <c r="AA53" s="25"/>
      <c r="AB53" s="26"/>
      <c r="AC53" s="25"/>
      <c r="AD53" s="26"/>
      <c r="AE53" s="29">
        <f>DATE($D$1+2018,$F$1,25)</f>
        <v>45955</v>
      </c>
      <c r="AF53" s="31" t="str">
        <f>TEXT(AE53,"aaa")</f>
        <v>土</v>
      </c>
      <c r="AG53" s="21" t="s">
        <v>33</v>
      </c>
      <c r="AH53" s="18"/>
      <c r="AI53" s="25"/>
      <c r="AJ53" s="26"/>
      <c r="AK53" s="25"/>
      <c r="AL53" s="26"/>
      <c r="AM53" s="25"/>
      <c r="AN53" s="26"/>
      <c r="AO53" s="25"/>
      <c r="AP53" s="26"/>
      <c r="AQ53" s="25"/>
      <c r="AR53" s="26"/>
      <c r="AS53" s="25"/>
      <c r="AT53" s="26"/>
      <c r="AU53" s="25"/>
      <c r="AV53" s="26"/>
      <c r="AW53" s="25"/>
      <c r="AX53" s="26"/>
      <c r="AY53" s="25"/>
      <c r="AZ53" s="26"/>
      <c r="BA53" s="25"/>
      <c r="BB53" s="26"/>
      <c r="BC53" s="25"/>
      <c r="BD53" s="26"/>
      <c r="BE53" s="25"/>
      <c r="BF53" s="26"/>
      <c r="BG53" s="25"/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3"/>
      <c r="T54" s="24"/>
      <c r="U54" s="23"/>
      <c r="V54" s="24"/>
      <c r="W54" s="23"/>
      <c r="X54" s="24"/>
      <c r="Y54" s="23"/>
      <c r="Z54" s="24"/>
      <c r="AA54" s="23"/>
      <c r="AB54" s="24"/>
      <c r="AC54" s="23"/>
      <c r="AD54" s="24"/>
      <c r="AE54" s="30"/>
      <c r="AF54" s="32"/>
      <c r="AG54" s="15" t="s">
        <v>35</v>
      </c>
      <c r="AH54" s="19"/>
      <c r="AI54" s="23"/>
      <c r="AJ54" s="24"/>
      <c r="AK54" s="23"/>
      <c r="AL54" s="24"/>
      <c r="AM54" s="23"/>
      <c r="AN54" s="24"/>
      <c r="AO54" s="23"/>
      <c r="AP54" s="24"/>
      <c r="AQ54" s="23"/>
      <c r="AR54" s="24"/>
      <c r="AS54" s="23"/>
      <c r="AT54" s="24"/>
      <c r="AU54" s="23"/>
      <c r="AV54" s="24"/>
      <c r="AW54" s="23"/>
      <c r="AX54" s="24"/>
      <c r="AY54" s="23"/>
      <c r="AZ54" s="24"/>
      <c r="BA54" s="23"/>
      <c r="BB54" s="24"/>
      <c r="BC54" s="23"/>
      <c r="BD54" s="24"/>
      <c r="BE54" s="23"/>
      <c r="BF54" s="24"/>
      <c r="BG54" s="23"/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45956</v>
      </c>
      <c r="B55" s="31" t="str">
        <f>TEXT(A55,"aaa")</f>
        <v>日</v>
      </c>
      <c r="C55" s="21" t="s">
        <v>33</v>
      </c>
      <c r="D55" s="18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9">
        <f>DATE($D$1+2018,$F$1,26)</f>
        <v>45956</v>
      </c>
      <c r="AF55" s="31" t="str">
        <f>TEXT(AE55,"aaa")</f>
        <v>日</v>
      </c>
      <c r="AG55" s="21" t="s">
        <v>33</v>
      </c>
      <c r="AH55" s="18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  <c r="AU55" s="25"/>
      <c r="AV55" s="26"/>
      <c r="AW55" s="25"/>
      <c r="AX55" s="26"/>
      <c r="AY55" s="25"/>
      <c r="AZ55" s="26"/>
      <c r="BA55" s="25"/>
      <c r="BB55" s="26"/>
      <c r="BC55" s="25"/>
      <c r="BD55" s="26"/>
      <c r="BE55" s="25"/>
      <c r="BF55" s="26"/>
      <c r="BG55" s="25"/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23"/>
      <c r="AB56" s="24"/>
      <c r="AC56" s="23"/>
      <c r="AD56" s="24"/>
      <c r="AE56" s="30"/>
      <c r="AF56" s="32"/>
      <c r="AG56" s="15" t="s">
        <v>35</v>
      </c>
      <c r="AH56" s="19"/>
      <c r="AI56" s="23"/>
      <c r="AJ56" s="24"/>
      <c r="AK56" s="23"/>
      <c r="AL56" s="24"/>
      <c r="AM56" s="23"/>
      <c r="AN56" s="24"/>
      <c r="AO56" s="23"/>
      <c r="AP56" s="24"/>
      <c r="AQ56" s="23"/>
      <c r="AR56" s="24"/>
      <c r="AS56" s="23"/>
      <c r="AT56" s="24"/>
      <c r="AU56" s="23"/>
      <c r="AV56" s="24"/>
      <c r="AW56" s="23"/>
      <c r="AX56" s="24"/>
      <c r="AY56" s="23"/>
      <c r="AZ56" s="24"/>
      <c r="BA56" s="23"/>
      <c r="BB56" s="24"/>
      <c r="BC56" s="23"/>
      <c r="BD56" s="24"/>
      <c r="BE56" s="23"/>
      <c r="BF56" s="24"/>
      <c r="BG56" s="23"/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45957</v>
      </c>
      <c r="B57" s="31" t="str">
        <f>TEXT(A57,"aaa")</f>
        <v>月</v>
      </c>
      <c r="C57" s="21" t="s">
        <v>33</v>
      </c>
      <c r="D57" s="18"/>
      <c r="E57" s="25" t="s">
        <v>34</v>
      </c>
      <c r="F57" s="26"/>
      <c r="G57" s="25" t="s">
        <v>34</v>
      </c>
      <c r="H57" s="26"/>
      <c r="I57" s="25" t="s">
        <v>34</v>
      </c>
      <c r="J57" s="26"/>
      <c r="K57" s="25" t="s">
        <v>34</v>
      </c>
      <c r="L57" s="26"/>
      <c r="M57" s="25" t="s">
        <v>34</v>
      </c>
      <c r="N57" s="26"/>
      <c r="O57" s="25" t="s">
        <v>34</v>
      </c>
      <c r="P57" s="26"/>
      <c r="Q57" s="25" t="s">
        <v>34</v>
      </c>
      <c r="R57" s="26"/>
      <c r="S57" s="25" t="s">
        <v>34</v>
      </c>
      <c r="T57" s="26"/>
      <c r="U57" s="25" t="s">
        <v>34</v>
      </c>
      <c r="V57" s="26"/>
      <c r="W57" s="25" t="s">
        <v>34</v>
      </c>
      <c r="X57" s="26"/>
      <c r="Y57" s="25" t="s">
        <v>34</v>
      </c>
      <c r="Z57" s="26"/>
      <c r="AA57" s="25" t="s">
        <v>34</v>
      </c>
      <c r="AB57" s="26"/>
      <c r="AC57" s="25" t="s">
        <v>34</v>
      </c>
      <c r="AD57" s="26"/>
      <c r="AE57" s="29">
        <f>DATE($D$1+2018,$F$1,27)</f>
        <v>45957</v>
      </c>
      <c r="AF57" s="31" t="str">
        <f>TEXT(AE57,"aaa")</f>
        <v>月</v>
      </c>
      <c r="AG57" s="21" t="s">
        <v>33</v>
      </c>
      <c r="AH57" s="18"/>
      <c r="AI57" s="25" t="s">
        <v>34</v>
      </c>
      <c r="AJ57" s="26"/>
      <c r="AK57" s="25" t="s">
        <v>34</v>
      </c>
      <c r="AL57" s="26"/>
      <c r="AM57" s="25" t="s">
        <v>34</v>
      </c>
      <c r="AN57" s="26"/>
      <c r="AO57" s="25" t="s">
        <v>34</v>
      </c>
      <c r="AP57" s="26"/>
      <c r="AQ57" s="25" t="s">
        <v>34</v>
      </c>
      <c r="AR57" s="26"/>
      <c r="AS57" s="25" t="s">
        <v>34</v>
      </c>
      <c r="AT57" s="26"/>
      <c r="AU57" s="25" t="s">
        <v>34</v>
      </c>
      <c r="AV57" s="26"/>
      <c r="AW57" s="25" t="s">
        <v>34</v>
      </c>
      <c r="AX57" s="26"/>
      <c r="AY57" s="25" t="s">
        <v>34</v>
      </c>
      <c r="AZ57" s="26"/>
      <c r="BA57" s="25" t="s">
        <v>34</v>
      </c>
      <c r="BB57" s="26"/>
      <c r="BC57" s="25" t="s">
        <v>34</v>
      </c>
      <c r="BD57" s="26"/>
      <c r="BE57" s="25" t="s">
        <v>34</v>
      </c>
      <c r="BF57" s="26"/>
      <c r="BG57" s="25" t="s">
        <v>34</v>
      </c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 t="s">
        <v>34</v>
      </c>
      <c r="F58" s="24"/>
      <c r="G58" s="23" t="s">
        <v>34</v>
      </c>
      <c r="H58" s="24"/>
      <c r="I58" s="23" t="s">
        <v>34</v>
      </c>
      <c r="J58" s="24"/>
      <c r="K58" s="23" t="s">
        <v>34</v>
      </c>
      <c r="L58" s="24"/>
      <c r="M58" s="23" t="s">
        <v>34</v>
      </c>
      <c r="N58" s="24"/>
      <c r="O58" s="23" t="s">
        <v>34</v>
      </c>
      <c r="P58" s="24"/>
      <c r="Q58" s="23" t="s">
        <v>34</v>
      </c>
      <c r="R58" s="24"/>
      <c r="S58" s="23" t="s">
        <v>34</v>
      </c>
      <c r="T58" s="24"/>
      <c r="U58" s="23" t="s">
        <v>34</v>
      </c>
      <c r="V58" s="24"/>
      <c r="W58" s="23" t="s">
        <v>34</v>
      </c>
      <c r="X58" s="24"/>
      <c r="Y58" s="23" t="s">
        <v>34</v>
      </c>
      <c r="Z58" s="24"/>
      <c r="AA58" s="23" t="s">
        <v>34</v>
      </c>
      <c r="AB58" s="24"/>
      <c r="AC58" s="23" t="s">
        <v>34</v>
      </c>
      <c r="AD58" s="24"/>
      <c r="AE58" s="30"/>
      <c r="AF58" s="32"/>
      <c r="AG58" s="15" t="s">
        <v>35</v>
      </c>
      <c r="AH58" s="19"/>
      <c r="AI58" s="23" t="s">
        <v>34</v>
      </c>
      <c r="AJ58" s="24"/>
      <c r="AK58" s="23" t="s">
        <v>34</v>
      </c>
      <c r="AL58" s="24"/>
      <c r="AM58" s="23" t="s">
        <v>34</v>
      </c>
      <c r="AN58" s="24"/>
      <c r="AO58" s="23" t="s">
        <v>34</v>
      </c>
      <c r="AP58" s="24"/>
      <c r="AQ58" s="23" t="s">
        <v>34</v>
      </c>
      <c r="AR58" s="24"/>
      <c r="AS58" s="23" t="s">
        <v>34</v>
      </c>
      <c r="AT58" s="24"/>
      <c r="AU58" s="23" t="s">
        <v>34</v>
      </c>
      <c r="AV58" s="24"/>
      <c r="AW58" s="23" t="s">
        <v>34</v>
      </c>
      <c r="AX58" s="24"/>
      <c r="AY58" s="23" t="s">
        <v>34</v>
      </c>
      <c r="AZ58" s="24"/>
      <c r="BA58" s="23" t="s">
        <v>34</v>
      </c>
      <c r="BB58" s="24"/>
      <c r="BC58" s="23" t="s">
        <v>34</v>
      </c>
      <c r="BD58" s="24"/>
      <c r="BE58" s="23" t="s">
        <v>34</v>
      </c>
      <c r="BF58" s="24"/>
      <c r="BG58" s="23" t="s">
        <v>34</v>
      </c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45958</v>
      </c>
      <c r="B59" s="31" t="str">
        <f>TEXT(A59,"aaa")</f>
        <v>火</v>
      </c>
      <c r="C59" s="21" t="s">
        <v>33</v>
      </c>
      <c r="D59" s="18"/>
      <c r="E59" s="25" t="s">
        <v>34</v>
      </c>
      <c r="F59" s="26"/>
      <c r="G59" s="25" t="s">
        <v>34</v>
      </c>
      <c r="H59" s="26"/>
      <c r="I59" s="25" t="s">
        <v>34</v>
      </c>
      <c r="J59" s="26"/>
      <c r="K59" s="25" t="s">
        <v>34</v>
      </c>
      <c r="L59" s="26"/>
      <c r="M59" s="25" t="s">
        <v>34</v>
      </c>
      <c r="N59" s="26"/>
      <c r="O59" s="25" t="s">
        <v>34</v>
      </c>
      <c r="P59" s="26"/>
      <c r="Q59" s="25" t="s">
        <v>34</v>
      </c>
      <c r="R59" s="26"/>
      <c r="S59" s="25" t="s">
        <v>34</v>
      </c>
      <c r="T59" s="26"/>
      <c r="U59" s="25"/>
      <c r="V59" s="26"/>
      <c r="W59" s="25"/>
      <c r="X59" s="26"/>
      <c r="Y59" s="25"/>
      <c r="Z59" s="26"/>
      <c r="AA59" s="25"/>
      <c r="AB59" s="26"/>
      <c r="AC59" s="25"/>
      <c r="AD59" s="26"/>
      <c r="AE59" s="29">
        <f>DATE($D$1+2018,$F$1,28)</f>
        <v>45958</v>
      </c>
      <c r="AF59" s="31" t="str">
        <f>TEXT(AE59,"aaa")</f>
        <v>火</v>
      </c>
      <c r="AG59" s="21" t="s">
        <v>33</v>
      </c>
      <c r="AH59" s="18"/>
      <c r="AI59" s="25" t="s">
        <v>34</v>
      </c>
      <c r="AJ59" s="26"/>
      <c r="AK59" s="25" t="s">
        <v>34</v>
      </c>
      <c r="AL59" s="26"/>
      <c r="AM59" s="25" t="s">
        <v>34</v>
      </c>
      <c r="AN59" s="26"/>
      <c r="AO59" s="25" t="s">
        <v>34</v>
      </c>
      <c r="AP59" s="26"/>
      <c r="AQ59" s="25" t="s">
        <v>34</v>
      </c>
      <c r="AR59" s="26"/>
      <c r="AS59" s="25" t="s">
        <v>34</v>
      </c>
      <c r="AT59" s="26"/>
      <c r="AU59" s="25" t="s">
        <v>34</v>
      </c>
      <c r="AV59" s="26"/>
      <c r="AW59" s="25" t="s">
        <v>34</v>
      </c>
      <c r="AX59" s="26"/>
      <c r="AY59" s="25" t="s">
        <v>34</v>
      </c>
      <c r="AZ59" s="26"/>
      <c r="BA59" s="25" t="s">
        <v>34</v>
      </c>
      <c r="BB59" s="26"/>
      <c r="BC59" s="25" t="s">
        <v>34</v>
      </c>
      <c r="BD59" s="26"/>
      <c r="BE59" s="25" t="s">
        <v>34</v>
      </c>
      <c r="BF59" s="26"/>
      <c r="BG59" s="25" t="s">
        <v>34</v>
      </c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 t="s">
        <v>34</v>
      </c>
      <c r="F60" s="24"/>
      <c r="G60" s="23" t="s">
        <v>34</v>
      </c>
      <c r="H60" s="24"/>
      <c r="I60" s="23" t="s">
        <v>34</v>
      </c>
      <c r="J60" s="24"/>
      <c r="K60" s="23" t="s">
        <v>34</v>
      </c>
      <c r="L60" s="24"/>
      <c r="M60" s="23" t="s">
        <v>34</v>
      </c>
      <c r="N60" s="24"/>
      <c r="O60" s="23" t="s">
        <v>34</v>
      </c>
      <c r="P60" s="24"/>
      <c r="Q60" s="23" t="s">
        <v>34</v>
      </c>
      <c r="R60" s="24"/>
      <c r="S60" s="23" t="s">
        <v>34</v>
      </c>
      <c r="T60" s="24"/>
      <c r="U60" s="23" t="s">
        <v>34</v>
      </c>
      <c r="V60" s="24"/>
      <c r="W60" s="23" t="s">
        <v>34</v>
      </c>
      <c r="X60" s="24"/>
      <c r="Y60" s="23" t="s">
        <v>34</v>
      </c>
      <c r="Z60" s="24"/>
      <c r="AA60" s="23" t="s">
        <v>34</v>
      </c>
      <c r="AB60" s="24"/>
      <c r="AC60" s="23" t="s">
        <v>34</v>
      </c>
      <c r="AD60" s="24"/>
      <c r="AE60" s="30"/>
      <c r="AF60" s="32"/>
      <c r="AG60" s="15" t="s">
        <v>35</v>
      </c>
      <c r="AH60" s="19"/>
      <c r="AI60" s="23" t="s">
        <v>34</v>
      </c>
      <c r="AJ60" s="24"/>
      <c r="AK60" s="23" t="s">
        <v>34</v>
      </c>
      <c r="AL60" s="24"/>
      <c r="AM60" s="23" t="s">
        <v>34</v>
      </c>
      <c r="AN60" s="24"/>
      <c r="AO60" s="23" t="s">
        <v>34</v>
      </c>
      <c r="AP60" s="24"/>
      <c r="AQ60" s="23" t="s">
        <v>34</v>
      </c>
      <c r="AR60" s="24"/>
      <c r="AS60" s="23" t="s">
        <v>34</v>
      </c>
      <c r="AT60" s="24"/>
      <c r="AU60" s="23" t="s">
        <v>34</v>
      </c>
      <c r="AV60" s="24"/>
      <c r="AW60" s="23" t="s">
        <v>34</v>
      </c>
      <c r="AX60" s="24"/>
      <c r="AY60" s="23" t="s">
        <v>34</v>
      </c>
      <c r="AZ60" s="24"/>
      <c r="BA60" s="23" t="s">
        <v>34</v>
      </c>
      <c r="BB60" s="24"/>
      <c r="BC60" s="23" t="s">
        <v>34</v>
      </c>
      <c r="BD60" s="24"/>
      <c r="BE60" s="23" t="s">
        <v>34</v>
      </c>
      <c r="BF60" s="24"/>
      <c r="BG60" s="23" t="s">
        <v>34</v>
      </c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45959</v>
      </c>
      <c r="B61" s="31" t="str">
        <f>TEXT(A61,"aaa")</f>
        <v>水</v>
      </c>
      <c r="C61" s="21" t="s">
        <v>33</v>
      </c>
      <c r="D61" s="18"/>
      <c r="E61" s="25" t="s">
        <v>34</v>
      </c>
      <c r="F61" s="26"/>
      <c r="G61" s="25" t="s">
        <v>34</v>
      </c>
      <c r="H61" s="26"/>
      <c r="I61" s="25" t="s">
        <v>34</v>
      </c>
      <c r="J61" s="26"/>
      <c r="K61" s="25" t="s">
        <v>34</v>
      </c>
      <c r="L61" s="26"/>
      <c r="M61" s="25" t="s">
        <v>34</v>
      </c>
      <c r="N61" s="26"/>
      <c r="O61" s="25" t="s">
        <v>34</v>
      </c>
      <c r="P61" s="26"/>
      <c r="Q61" s="25" t="s">
        <v>34</v>
      </c>
      <c r="R61" s="26"/>
      <c r="S61" s="25" t="s">
        <v>34</v>
      </c>
      <c r="T61" s="26"/>
      <c r="U61" s="25" t="s">
        <v>34</v>
      </c>
      <c r="V61" s="26"/>
      <c r="W61" s="25" t="s">
        <v>34</v>
      </c>
      <c r="X61" s="26"/>
      <c r="Y61" s="25"/>
      <c r="Z61" s="26"/>
      <c r="AA61" s="25"/>
      <c r="AB61" s="26"/>
      <c r="AC61" s="25"/>
      <c r="AD61" s="26"/>
      <c r="AE61" s="29">
        <f>DATE($D$1+2018,$F$1,29)</f>
        <v>45959</v>
      </c>
      <c r="AF61" s="31" t="str">
        <f>TEXT(AE61,"aaa")</f>
        <v>水</v>
      </c>
      <c r="AG61" s="21" t="s">
        <v>33</v>
      </c>
      <c r="AH61" s="18"/>
      <c r="AI61" s="25" t="s">
        <v>34</v>
      </c>
      <c r="AJ61" s="26"/>
      <c r="AK61" s="25" t="s">
        <v>34</v>
      </c>
      <c r="AL61" s="26"/>
      <c r="AM61" s="25" t="s">
        <v>34</v>
      </c>
      <c r="AN61" s="26"/>
      <c r="AO61" s="25" t="s">
        <v>34</v>
      </c>
      <c r="AP61" s="26"/>
      <c r="AQ61" s="25" t="s">
        <v>34</v>
      </c>
      <c r="AR61" s="26"/>
      <c r="AS61" s="25" t="s">
        <v>34</v>
      </c>
      <c r="AT61" s="26"/>
      <c r="AU61" s="25" t="s">
        <v>34</v>
      </c>
      <c r="AV61" s="26"/>
      <c r="AW61" s="25" t="s">
        <v>34</v>
      </c>
      <c r="AX61" s="26"/>
      <c r="AY61" s="25" t="s">
        <v>34</v>
      </c>
      <c r="AZ61" s="26"/>
      <c r="BA61" s="25" t="s">
        <v>34</v>
      </c>
      <c r="BB61" s="26"/>
      <c r="BC61" s="25" t="s">
        <v>34</v>
      </c>
      <c r="BD61" s="26"/>
      <c r="BE61" s="25" t="s">
        <v>34</v>
      </c>
      <c r="BF61" s="26"/>
      <c r="BG61" s="25" t="s">
        <v>34</v>
      </c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 t="s">
        <v>34</v>
      </c>
      <c r="F62" s="24"/>
      <c r="G62" s="23" t="s">
        <v>34</v>
      </c>
      <c r="H62" s="24"/>
      <c r="I62" s="23" t="s">
        <v>34</v>
      </c>
      <c r="J62" s="24"/>
      <c r="K62" s="23" t="s">
        <v>34</v>
      </c>
      <c r="L62" s="24"/>
      <c r="M62" s="23" t="s">
        <v>34</v>
      </c>
      <c r="N62" s="24"/>
      <c r="O62" s="23" t="s">
        <v>34</v>
      </c>
      <c r="P62" s="24"/>
      <c r="Q62" s="23" t="s">
        <v>34</v>
      </c>
      <c r="R62" s="24"/>
      <c r="S62" s="23" t="s">
        <v>34</v>
      </c>
      <c r="T62" s="24"/>
      <c r="U62" s="23" t="s">
        <v>34</v>
      </c>
      <c r="V62" s="24"/>
      <c r="W62" s="23" t="s">
        <v>34</v>
      </c>
      <c r="X62" s="24"/>
      <c r="Y62" s="23"/>
      <c r="Z62" s="24"/>
      <c r="AA62" s="23"/>
      <c r="AB62" s="24"/>
      <c r="AC62" s="23"/>
      <c r="AD62" s="24"/>
      <c r="AE62" s="30"/>
      <c r="AF62" s="32"/>
      <c r="AG62" s="15" t="s">
        <v>35</v>
      </c>
      <c r="AH62" s="19"/>
      <c r="AI62" s="23" t="s">
        <v>34</v>
      </c>
      <c r="AJ62" s="24"/>
      <c r="AK62" s="23" t="s">
        <v>34</v>
      </c>
      <c r="AL62" s="24"/>
      <c r="AM62" s="23" t="s">
        <v>34</v>
      </c>
      <c r="AN62" s="24"/>
      <c r="AO62" s="23" t="s">
        <v>34</v>
      </c>
      <c r="AP62" s="24"/>
      <c r="AQ62" s="23" t="s">
        <v>34</v>
      </c>
      <c r="AR62" s="24"/>
      <c r="AS62" s="23" t="s">
        <v>34</v>
      </c>
      <c r="AT62" s="24"/>
      <c r="AU62" s="23" t="s">
        <v>34</v>
      </c>
      <c r="AV62" s="24"/>
      <c r="AW62" s="23" t="s">
        <v>34</v>
      </c>
      <c r="AX62" s="24"/>
      <c r="AY62" s="23" t="s">
        <v>34</v>
      </c>
      <c r="AZ62" s="24"/>
      <c r="BA62" s="23" t="s">
        <v>34</v>
      </c>
      <c r="BB62" s="24"/>
      <c r="BC62" s="23" t="s">
        <v>34</v>
      </c>
      <c r="BD62" s="24"/>
      <c r="BE62" s="23" t="s">
        <v>34</v>
      </c>
      <c r="BF62" s="24"/>
      <c r="BG62" s="23" t="s">
        <v>34</v>
      </c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45960</v>
      </c>
      <c r="B63" s="31" t="str">
        <f>TEXT(A63,"aaa")</f>
        <v>木</v>
      </c>
      <c r="C63" s="21" t="s">
        <v>33</v>
      </c>
      <c r="D63" s="18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  <c r="P63" s="26"/>
      <c r="Q63" s="25"/>
      <c r="R63" s="26"/>
      <c r="S63" s="25"/>
      <c r="T63" s="26"/>
      <c r="U63" s="25"/>
      <c r="V63" s="26"/>
      <c r="W63" s="25"/>
      <c r="X63" s="26"/>
      <c r="Y63" s="25"/>
      <c r="Z63" s="26"/>
      <c r="AA63" s="25"/>
      <c r="AB63" s="26"/>
      <c r="AC63" s="25" t="s">
        <v>34</v>
      </c>
      <c r="AD63" s="26"/>
      <c r="AE63" s="29">
        <f>DATE($D$1+2018,$F$1,30)</f>
        <v>45960</v>
      </c>
      <c r="AF63" s="31" t="str">
        <f>TEXT(AE63,"aaa")</f>
        <v>木</v>
      </c>
      <c r="AG63" s="21" t="s">
        <v>33</v>
      </c>
      <c r="AH63" s="18"/>
      <c r="AI63" s="25" t="s">
        <v>34</v>
      </c>
      <c r="AJ63" s="26"/>
      <c r="AK63" s="25" t="s">
        <v>34</v>
      </c>
      <c r="AL63" s="26"/>
      <c r="AM63" s="25" t="s">
        <v>34</v>
      </c>
      <c r="AN63" s="26"/>
      <c r="AO63" s="25" t="s">
        <v>34</v>
      </c>
      <c r="AP63" s="26"/>
      <c r="AQ63" s="25" t="s">
        <v>34</v>
      </c>
      <c r="AR63" s="26"/>
      <c r="AS63" s="25" t="s">
        <v>34</v>
      </c>
      <c r="AT63" s="26"/>
      <c r="AU63" s="25" t="s">
        <v>34</v>
      </c>
      <c r="AV63" s="26"/>
      <c r="AW63" s="25" t="s">
        <v>34</v>
      </c>
      <c r="AX63" s="26"/>
      <c r="AY63" s="25" t="s">
        <v>34</v>
      </c>
      <c r="AZ63" s="26"/>
      <c r="BA63" s="25" t="s">
        <v>34</v>
      </c>
      <c r="BB63" s="26"/>
      <c r="BC63" s="25" t="s">
        <v>34</v>
      </c>
      <c r="BD63" s="26"/>
      <c r="BE63" s="25" t="s">
        <v>34</v>
      </c>
      <c r="BF63" s="26"/>
      <c r="BG63" s="25" t="s">
        <v>34</v>
      </c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3"/>
      <c r="T64" s="24"/>
      <c r="U64" s="23"/>
      <c r="V64" s="24"/>
      <c r="W64" s="23"/>
      <c r="X64" s="24"/>
      <c r="Y64" s="23"/>
      <c r="Z64" s="24"/>
      <c r="AA64" s="23"/>
      <c r="AB64" s="24"/>
      <c r="AC64" s="23" t="s">
        <v>34</v>
      </c>
      <c r="AD64" s="24"/>
      <c r="AE64" s="30"/>
      <c r="AF64" s="32"/>
      <c r="AG64" s="15" t="s">
        <v>35</v>
      </c>
      <c r="AH64" s="19"/>
      <c r="AI64" s="23" t="s">
        <v>34</v>
      </c>
      <c r="AJ64" s="24"/>
      <c r="AK64" s="23" t="s">
        <v>34</v>
      </c>
      <c r="AL64" s="24"/>
      <c r="AM64" s="23" t="s">
        <v>34</v>
      </c>
      <c r="AN64" s="24"/>
      <c r="AO64" s="23" t="s">
        <v>34</v>
      </c>
      <c r="AP64" s="24"/>
      <c r="AQ64" s="23" t="s">
        <v>34</v>
      </c>
      <c r="AR64" s="24"/>
      <c r="AS64" s="23" t="s">
        <v>34</v>
      </c>
      <c r="AT64" s="24"/>
      <c r="AU64" s="23" t="s">
        <v>34</v>
      </c>
      <c r="AV64" s="24"/>
      <c r="AW64" s="23" t="s">
        <v>34</v>
      </c>
      <c r="AX64" s="24"/>
      <c r="AY64" s="23" t="s">
        <v>34</v>
      </c>
      <c r="AZ64" s="24"/>
      <c r="BA64" s="23" t="s">
        <v>34</v>
      </c>
      <c r="BB64" s="24"/>
      <c r="BC64" s="23" t="s">
        <v>34</v>
      </c>
      <c r="BD64" s="24"/>
      <c r="BE64" s="23" t="s">
        <v>34</v>
      </c>
      <c r="BF64" s="24"/>
      <c r="BG64" s="23" t="s">
        <v>34</v>
      </c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45961</v>
      </c>
      <c r="B65" s="31" t="str">
        <f>TEXT(A65,"aaa")</f>
        <v>金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25"/>
      <c r="Z65" s="26"/>
      <c r="AA65" s="25"/>
      <c r="AB65" s="26"/>
      <c r="AC65" s="25"/>
      <c r="AD65" s="27"/>
      <c r="AE65" s="29">
        <f>DATE($D$1+2018,$F$1,31)</f>
        <v>45961</v>
      </c>
      <c r="AF65" s="31" t="str">
        <f>TEXT(AE65,"aaa")</f>
        <v>金</v>
      </c>
      <c r="AG65" s="21" t="s">
        <v>33</v>
      </c>
      <c r="AH65" s="18"/>
      <c r="AI65" s="25"/>
      <c r="AJ65" s="26"/>
      <c r="AK65" s="25"/>
      <c r="AL65" s="26"/>
      <c r="AM65" s="25"/>
      <c r="AN65" s="26"/>
      <c r="AO65" s="25"/>
      <c r="AP65" s="26"/>
      <c r="AQ65" s="25"/>
      <c r="AR65" s="26"/>
      <c r="AS65" s="25"/>
      <c r="AT65" s="26"/>
      <c r="AU65" s="25"/>
      <c r="AV65" s="26"/>
      <c r="AW65" s="25"/>
      <c r="AX65" s="26"/>
      <c r="AY65" s="25"/>
      <c r="AZ65" s="26"/>
      <c r="BA65" s="25"/>
      <c r="BB65" s="26"/>
      <c r="BC65" s="25"/>
      <c r="BD65" s="26"/>
      <c r="BE65" s="25"/>
      <c r="BF65" s="26"/>
      <c r="BG65" s="25"/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/>
      <c r="V66" s="24"/>
      <c r="W66" s="23"/>
      <c r="X66" s="24"/>
      <c r="Y66" s="23"/>
      <c r="Z66" s="24"/>
      <c r="AA66" s="23"/>
      <c r="AB66" s="24"/>
      <c r="AC66" s="23"/>
      <c r="AD66" s="28"/>
      <c r="AE66" s="30"/>
      <c r="AF66" s="32"/>
      <c r="AG66" s="15" t="s">
        <v>35</v>
      </c>
      <c r="AH66" s="19"/>
      <c r="AI66" s="23"/>
      <c r="AJ66" s="24"/>
      <c r="AK66" s="23"/>
      <c r="AL66" s="24"/>
      <c r="AM66" s="23"/>
      <c r="AN66" s="24"/>
      <c r="AO66" s="23"/>
      <c r="AP66" s="24"/>
      <c r="AQ66" s="23"/>
      <c r="AR66" s="24"/>
      <c r="AS66" s="23"/>
      <c r="AT66" s="24"/>
      <c r="AU66" s="23"/>
      <c r="AV66" s="24"/>
      <c r="AW66" s="23"/>
      <c r="AX66" s="24"/>
      <c r="AY66" s="23"/>
      <c r="AZ66" s="24"/>
      <c r="BA66" s="23"/>
      <c r="BB66" s="24"/>
      <c r="BC66" s="23"/>
      <c r="BD66" s="24"/>
      <c r="BE66" s="23"/>
      <c r="BF66" s="24"/>
      <c r="BG66" s="23"/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67" priority="1">
      <formula>WEEKDAY($A5)=1</formula>
    </cfRule>
    <cfRule type="expression" dxfId="66" priority="2">
      <formula>WEEKDAY($A5)=7</formula>
    </cfRule>
  </conditionalFormatting>
  <conditionalFormatting sqref="A61:B66">
    <cfRule type="expression" dxfId="65" priority="3">
      <formula>DAY($A61)&lt;5</formula>
    </cfRule>
  </conditionalFormatting>
  <conditionalFormatting sqref="D5:E66 AC5:AC66">
    <cfRule type="containsBlanks" dxfId="64" priority="4">
      <formula>LEN(TRIM(D5))=0</formula>
    </cfRule>
  </conditionalFormatting>
  <conditionalFormatting sqref="G5:G66 I5:I66 K5:K66 M5:M66 O5:O66 Q5:Q66 S5:S66 U5:U66 W5:W66 Y5:Y66 AA5:AA66">
    <cfRule type="containsBlanks" dxfId="63" priority="5">
      <formula>LEN(TRIM(G5))=0</formula>
    </cfRule>
  </conditionalFormatting>
  <conditionalFormatting sqref="AE5:AF66">
    <cfRule type="expression" dxfId="62" priority="6">
      <formula>WEEKDAY($A5)=1</formula>
    </cfRule>
    <cfRule type="expression" dxfId="61" priority="7">
      <formula>WEEKDAY($A5)=7</formula>
    </cfRule>
  </conditionalFormatting>
  <conditionalFormatting sqref="AE61:AF66">
    <cfRule type="expression" dxfId="60" priority="8">
      <formula>DAY($A61)&lt;5</formula>
    </cfRule>
  </conditionalFormatting>
  <conditionalFormatting sqref="AH5:AI66 AK5:AK66 AM5:AM66 AO5:AO66 AQ5:AQ66 AS5:AS66 AU5:AU66 AW5:AW66 AY5:AY66 BA5:BA66 BC5:BC66 BE5:BE66 BG5:BG66">
    <cfRule type="containsBlanks" dxfId="59" priority="9">
      <formula>LEN(TRIM(AH5))=0</formula>
    </cfRule>
  </conditionalFormatting>
  <dataValidations count="2">
    <dataValidation type="list" allowBlank="1" showErrorMessage="1" sqref="F1" xr:uid="{00000000-0002-0000-08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8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L66"/>
  <sheetViews>
    <sheetView view="pageBreakPreview" topLeftCell="A63" zoomScale="60" zoomScaleNormal="100" workbookViewId="0">
      <selection activeCell="AO57" sqref="AO57:AP57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7</v>
      </c>
      <c r="E1" s="4" t="s">
        <v>22</v>
      </c>
      <c r="F1" s="20">
        <v>11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45962</v>
      </c>
      <c r="B5" s="31" t="str">
        <f>TEXT(A5,"aaa")</f>
        <v>土</v>
      </c>
      <c r="C5" s="21" t="s">
        <v>33</v>
      </c>
      <c r="D5" s="18"/>
      <c r="E5" s="25"/>
      <c r="F5" s="26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7"/>
      <c r="AE5" s="33">
        <f>DATE($D$1+2018,$F$1,1)</f>
        <v>45962</v>
      </c>
      <c r="AF5" s="31" t="str">
        <f>TEXT(AE5,"aaa")</f>
        <v>土</v>
      </c>
      <c r="AG5" s="21" t="s">
        <v>33</v>
      </c>
      <c r="AH5" s="18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  <c r="AU5" s="25"/>
      <c r="AV5" s="26"/>
      <c r="AW5" s="25"/>
      <c r="AX5" s="26"/>
      <c r="AY5" s="25"/>
      <c r="AZ5" s="26"/>
      <c r="BA5" s="25"/>
      <c r="BB5" s="26"/>
      <c r="BC5" s="25"/>
      <c r="BD5" s="26"/>
      <c r="BE5" s="25"/>
      <c r="BF5" s="26"/>
      <c r="BG5" s="25"/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S6" s="23"/>
      <c r="T6" s="24"/>
      <c r="U6" s="23"/>
      <c r="V6" s="24"/>
      <c r="W6" s="23"/>
      <c r="X6" s="24"/>
      <c r="Y6" s="23"/>
      <c r="Z6" s="24"/>
      <c r="AA6" s="23"/>
      <c r="AB6" s="24"/>
      <c r="AC6" s="23"/>
      <c r="AD6" s="28"/>
      <c r="AE6" s="30"/>
      <c r="AF6" s="32"/>
      <c r="AG6" s="15" t="s">
        <v>35</v>
      </c>
      <c r="AH6" s="19"/>
      <c r="AI6" s="23"/>
      <c r="AJ6" s="24"/>
      <c r="AK6" s="23"/>
      <c r="AL6" s="24"/>
      <c r="AM6" s="23"/>
      <c r="AN6" s="24"/>
      <c r="AO6" s="23"/>
      <c r="AP6" s="24"/>
      <c r="AQ6" s="23"/>
      <c r="AR6" s="24"/>
      <c r="AS6" s="23"/>
      <c r="AT6" s="24"/>
      <c r="AU6" s="23"/>
      <c r="AV6" s="24"/>
      <c r="AW6" s="23"/>
      <c r="AX6" s="24"/>
      <c r="AY6" s="23"/>
      <c r="AZ6" s="24"/>
      <c r="BA6" s="23"/>
      <c r="BB6" s="24"/>
      <c r="BC6" s="23"/>
      <c r="BD6" s="24"/>
      <c r="BE6" s="23"/>
      <c r="BF6" s="24"/>
      <c r="BG6" s="23"/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45963</v>
      </c>
      <c r="B7" s="31" t="str">
        <f>TEXT(A7,"aaa")</f>
        <v>日</v>
      </c>
      <c r="C7" s="21" t="s">
        <v>33</v>
      </c>
      <c r="D7" s="18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  <c r="P7" s="26"/>
      <c r="Q7" s="25"/>
      <c r="R7" s="26"/>
      <c r="S7" s="25"/>
      <c r="T7" s="26"/>
      <c r="U7" s="25"/>
      <c r="V7" s="26"/>
      <c r="W7" s="25"/>
      <c r="X7" s="26"/>
      <c r="Y7" s="25"/>
      <c r="Z7" s="26"/>
      <c r="AA7" s="25"/>
      <c r="AB7" s="26"/>
      <c r="AC7" s="25"/>
      <c r="AD7" s="27"/>
      <c r="AE7" s="29">
        <f>DATE($D$1+2018,$F$1,2)</f>
        <v>45963</v>
      </c>
      <c r="AF7" s="31" t="str">
        <f>TEXT(AE7,"aaa")</f>
        <v>日</v>
      </c>
      <c r="AG7" s="21" t="s">
        <v>33</v>
      </c>
      <c r="AH7" s="18"/>
      <c r="AI7" s="25"/>
      <c r="AJ7" s="26"/>
      <c r="AK7" s="25"/>
      <c r="AL7" s="26"/>
      <c r="AM7" s="25"/>
      <c r="AN7" s="26"/>
      <c r="AO7" s="25"/>
      <c r="AP7" s="26"/>
      <c r="AQ7" s="25"/>
      <c r="AR7" s="26"/>
      <c r="AS7" s="25"/>
      <c r="AT7" s="26"/>
      <c r="AU7" s="25"/>
      <c r="AV7" s="26"/>
      <c r="AW7" s="25"/>
      <c r="AX7" s="26"/>
      <c r="AY7" s="25"/>
      <c r="AZ7" s="26"/>
      <c r="BA7" s="25"/>
      <c r="BB7" s="26"/>
      <c r="BC7" s="25"/>
      <c r="BD7" s="26"/>
      <c r="BE7" s="25"/>
      <c r="BF7" s="26"/>
      <c r="BG7" s="25"/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/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  <c r="V8" s="24"/>
      <c r="W8" s="23"/>
      <c r="X8" s="24"/>
      <c r="Y8" s="23"/>
      <c r="Z8" s="24"/>
      <c r="AA8" s="23"/>
      <c r="AB8" s="24"/>
      <c r="AC8" s="23"/>
      <c r="AD8" s="28"/>
      <c r="AE8" s="30"/>
      <c r="AF8" s="32"/>
      <c r="AG8" s="15" t="s">
        <v>35</v>
      </c>
      <c r="AH8" s="19"/>
      <c r="AI8" s="23"/>
      <c r="AJ8" s="24"/>
      <c r="AK8" s="23"/>
      <c r="AL8" s="24"/>
      <c r="AM8" s="23"/>
      <c r="AN8" s="24"/>
      <c r="AO8" s="23"/>
      <c r="AP8" s="24"/>
      <c r="AQ8" s="23"/>
      <c r="AR8" s="24"/>
      <c r="AS8" s="23"/>
      <c r="AT8" s="24"/>
      <c r="AU8" s="23"/>
      <c r="AV8" s="24"/>
      <c r="AW8" s="23"/>
      <c r="AX8" s="24"/>
      <c r="AY8" s="23"/>
      <c r="AZ8" s="24"/>
      <c r="BA8" s="23"/>
      <c r="BB8" s="24"/>
      <c r="BC8" s="23"/>
      <c r="BD8" s="24"/>
      <c r="BE8" s="23"/>
      <c r="BF8" s="24"/>
      <c r="BG8" s="23"/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45964</v>
      </c>
      <c r="B9" s="31" t="str">
        <f>TEXT(A9,"aaa")</f>
        <v>月</v>
      </c>
      <c r="C9" s="21" t="s">
        <v>33</v>
      </c>
      <c r="D9" s="18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  <c r="S9" s="25"/>
      <c r="T9" s="26"/>
      <c r="U9" s="25"/>
      <c r="V9" s="26"/>
      <c r="W9" s="25" t="s">
        <v>34</v>
      </c>
      <c r="X9" s="26"/>
      <c r="Y9" s="25" t="s">
        <v>34</v>
      </c>
      <c r="Z9" s="26"/>
      <c r="AA9" s="25" t="s">
        <v>34</v>
      </c>
      <c r="AB9" s="26"/>
      <c r="AC9" s="25" t="s">
        <v>34</v>
      </c>
      <c r="AD9" s="26"/>
      <c r="AE9" s="29">
        <f>DATE($D$1+2018,$F$1,3)</f>
        <v>45964</v>
      </c>
      <c r="AF9" s="31" t="str">
        <f>TEXT(AE9,"aaa")</f>
        <v>月</v>
      </c>
      <c r="AG9" s="21" t="s">
        <v>33</v>
      </c>
      <c r="AH9" s="18"/>
      <c r="AI9" s="25"/>
      <c r="AJ9" s="26"/>
      <c r="AK9" s="25"/>
      <c r="AL9" s="26"/>
      <c r="AM9" s="25"/>
      <c r="AN9" s="26"/>
      <c r="AO9" s="25"/>
      <c r="AP9" s="26"/>
      <c r="AQ9" s="25"/>
      <c r="AR9" s="26"/>
      <c r="AS9" s="25"/>
      <c r="AT9" s="26"/>
      <c r="AU9" s="25"/>
      <c r="AV9" s="26"/>
      <c r="AW9" s="25"/>
      <c r="AX9" s="26"/>
      <c r="AY9" s="25"/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  <c r="S10" s="23"/>
      <c r="T10" s="24"/>
      <c r="U10" s="23"/>
      <c r="V10" s="24"/>
      <c r="W10" s="23" t="s">
        <v>34</v>
      </c>
      <c r="X10" s="24"/>
      <c r="Y10" s="23" t="s">
        <v>34</v>
      </c>
      <c r="Z10" s="24"/>
      <c r="AA10" s="23" t="s">
        <v>34</v>
      </c>
      <c r="AB10" s="24"/>
      <c r="AC10" s="23" t="s">
        <v>34</v>
      </c>
      <c r="AD10" s="24"/>
      <c r="AE10" s="30"/>
      <c r="AF10" s="32"/>
      <c r="AG10" s="15" t="s">
        <v>35</v>
      </c>
      <c r="AH10" s="19"/>
      <c r="AI10" s="23"/>
      <c r="AJ10" s="24"/>
      <c r="AK10" s="23"/>
      <c r="AL10" s="24"/>
      <c r="AM10" s="23"/>
      <c r="AN10" s="24"/>
      <c r="AO10" s="23"/>
      <c r="AP10" s="24"/>
      <c r="AQ10" s="23"/>
      <c r="AR10" s="24"/>
      <c r="AS10" s="23"/>
      <c r="AT10" s="24"/>
      <c r="AU10" s="23"/>
      <c r="AV10" s="24"/>
      <c r="AW10" s="23"/>
      <c r="AX10" s="24"/>
      <c r="AY10" s="23"/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45965</v>
      </c>
      <c r="B11" s="31" t="str">
        <f>TEXT(A11,"aaa")</f>
        <v>火</v>
      </c>
      <c r="C11" s="21" t="s">
        <v>33</v>
      </c>
      <c r="D11" s="18"/>
      <c r="E11" s="25" t="s">
        <v>34</v>
      </c>
      <c r="F11" s="26"/>
      <c r="G11" s="25" t="s">
        <v>34</v>
      </c>
      <c r="H11" s="26"/>
      <c r="I11" s="25" t="s">
        <v>34</v>
      </c>
      <c r="J11" s="26"/>
      <c r="K11" s="25" t="s">
        <v>34</v>
      </c>
      <c r="L11" s="26"/>
      <c r="M11" s="25" t="s">
        <v>34</v>
      </c>
      <c r="N11" s="26"/>
      <c r="O11" s="25" t="s">
        <v>34</v>
      </c>
      <c r="P11" s="26"/>
      <c r="Q11" s="25" t="s">
        <v>34</v>
      </c>
      <c r="R11" s="26"/>
      <c r="S11" s="25" t="s">
        <v>34</v>
      </c>
      <c r="T11" s="26"/>
      <c r="U11" s="25" t="s">
        <v>34</v>
      </c>
      <c r="V11" s="26"/>
      <c r="W11" s="25" t="s">
        <v>34</v>
      </c>
      <c r="X11" s="26"/>
      <c r="Y11" s="25" t="s">
        <v>34</v>
      </c>
      <c r="Z11" s="26"/>
      <c r="AA11" s="25" t="s">
        <v>34</v>
      </c>
      <c r="AB11" s="26"/>
      <c r="AC11" s="25" t="s">
        <v>34</v>
      </c>
      <c r="AD11" s="26"/>
      <c r="AE11" s="29">
        <f>DATE($D$1+2018,$F$1,4)</f>
        <v>45965</v>
      </c>
      <c r="AF11" s="31" t="str">
        <f>TEXT(AE11,"aaa")</f>
        <v>火</v>
      </c>
      <c r="AG11" s="21" t="s">
        <v>33</v>
      </c>
      <c r="AH11" s="18"/>
      <c r="AI11" s="25" t="s">
        <v>34</v>
      </c>
      <c r="AJ11" s="26"/>
      <c r="AK11" s="25" t="s">
        <v>34</v>
      </c>
      <c r="AL11" s="26"/>
      <c r="AM11" s="25" t="s">
        <v>34</v>
      </c>
      <c r="AN11" s="26"/>
      <c r="AO11" s="25" t="s">
        <v>34</v>
      </c>
      <c r="AP11" s="26"/>
      <c r="AQ11" s="25" t="s">
        <v>34</v>
      </c>
      <c r="AR11" s="26"/>
      <c r="AS11" s="25" t="s">
        <v>34</v>
      </c>
      <c r="AT11" s="26"/>
      <c r="AU11" s="25" t="s">
        <v>34</v>
      </c>
      <c r="AV11" s="26"/>
      <c r="AW11" s="25" t="s">
        <v>34</v>
      </c>
      <c r="AX11" s="26"/>
      <c r="AY11" s="25" t="s">
        <v>34</v>
      </c>
      <c r="AZ11" s="26"/>
      <c r="BA11" s="25" t="s">
        <v>34</v>
      </c>
      <c r="BB11" s="26"/>
      <c r="BC11" s="25" t="s">
        <v>34</v>
      </c>
      <c r="BD11" s="26"/>
      <c r="BE11" s="25" t="s">
        <v>34</v>
      </c>
      <c r="BF11" s="26"/>
      <c r="BG11" s="25" t="s">
        <v>34</v>
      </c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 t="s">
        <v>34</v>
      </c>
      <c r="F12" s="24"/>
      <c r="G12" s="23" t="s">
        <v>34</v>
      </c>
      <c r="H12" s="24"/>
      <c r="I12" s="23" t="s">
        <v>34</v>
      </c>
      <c r="J12" s="24"/>
      <c r="K12" s="23" t="s">
        <v>34</v>
      </c>
      <c r="L12" s="24"/>
      <c r="M12" s="23" t="s">
        <v>34</v>
      </c>
      <c r="N12" s="24"/>
      <c r="O12" s="23" t="s">
        <v>34</v>
      </c>
      <c r="P12" s="24"/>
      <c r="Q12" s="23" t="s">
        <v>34</v>
      </c>
      <c r="R12" s="24"/>
      <c r="S12" s="23" t="s">
        <v>34</v>
      </c>
      <c r="T12" s="24"/>
      <c r="U12" s="23" t="s">
        <v>34</v>
      </c>
      <c r="V12" s="24"/>
      <c r="W12" s="23" t="s">
        <v>34</v>
      </c>
      <c r="X12" s="24"/>
      <c r="Y12" s="23" t="s">
        <v>34</v>
      </c>
      <c r="Z12" s="24"/>
      <c r="AA12" s="23" t="s">
        <v>34</v>
      </c>
      <c r="AB12" s="24"/>
      <c r="AC12" s="23" t="s">
        <v>34</v>
      </c>
      <c r="AD12" s="24"/>
      <c r="AE12" s="30"/>
      <c r="AF12" s="32"/>
      <c r="AG12" s="15" t="s">
        <v>35</v>
      </c>
      <c r="AH12" s="19"/>
      <c r="AI12" s="23" t="s">
        <v>34</v>
      </c>
      <c r="AJ12" s="24"/>
      <c r="AK12" s="23" t="s">
        <v>34</v>
      </c>
      <c r="AL12" s="24"/>
      <c r="AM12" s="23" t="s">
        <v>34</v>
      </c>
      <c r="AN12" s="24"/>
      <c r="AO12" s="23" t="s">
        <v>34</v>
      </c>
      <c r="AP12" s="24"/>
      <c r="AQ12" s="23" t="s">
        <v>34</v>
      </c>
      <c r="AR12" s="24"/>
      <c r="AS12" s="23" t="s">
        <v>34</v>
      </c>
      <c r="AT12" s="24"/>
      <c r="AU12" s="23" t="s">
        <v>34</v>
      </c>
      <c r="AV12" s="24"/>
      <c r="AW12" s="23" t="s">
        <v>34</v>
      </c>
      <c r="AX12" s="24"/>
      <c r="AY12" s="23" t="s">
        <v>34</v>
      </c>
      <c r="AZ12" s="24"/>
      <c r="BA12" s="23" t="s">
        <v>34</v>
      </c>
      <c r="BB12" s="24"/>
      <c r="BC12" s="23" t="s">
        <v>34</v>
      </c>
      <c r="BD12" s="24"/>
      <c r="BE12" s="23" t="s">
        <v>34</v>
      </c>
      <c r="BF12" s="24"/>
      <c r="BG12" s="23" t="s">
        <v>34</v>
      </c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45966</v>
      </c>
      <c r="B13" s="31" t="str">
        <f>TEXT(A13,"aaa")</f>
        <v>水</v>
      </c>
      <c r="C13" s="21" t="s">
        <v>33</v>
      </c>
      <c r="D13" s="18"/>
      <c r="E13" s="25" t="s">
        <v>34</v>
      </c>
      <c r="F13" s="26"/>
      <c r="G13" s="25" t="s">
        <v>34</v>
      </c>
      <c r="H13" s="26"/>
      <c r="I13" s="25" t="s">
        <v>34</v>
      </c>
      <c r="J13" s="26"/>
      <c r="K13" s="25" t="s">
        <v>34</v>
      </c>
      <c r="L13" s="26"/>
      <c r="M13" s="25" t="s">
        <v>34</v>
      </c>
      <c r="N13" s="26"/>
      <c r="O13" s="25" t="s">
        <v>34</v>
      </c>
      <c r="P13" s="26"/>
      <c r="Q13" s="25" t="s">
        <v>34</v>
      </c>
      <c r="R13" s="26"/>
      <c r="S13" s="25" t="s">
        <v>34</v>
      </c>
      <c r="T13" s="26"/>
      <c r="U13" s="25" t="s">
        <v>34</v>
      </c>
      <c r="V13" s="26"/>
      <c r="W13" s="25" t="s">
        <v>34</v>
      </c>
      <c r="X13" s="26"/>
      <c r="Y13" s="25"/>
      <c r="Z13" s="26"/>
      <c r="AA13" s="25"/>
      <c r="AB13" s="26"/>
      <c r="AC13" s="25"/>
      <c r="AD13" s="26"/>
      <c r="AE13" s="29">
        <f>DATE($D$1+2018,$F$1,5)</f>
        <v>45966</v>
      </c>
      <c r="AF13" s="31" t="str">
        <f>TEXT(AE13,"aaa")</f>
        <v>水</v>
      </c>
      <c r="AG13" s="21" t="s">
        <v>33</v>
      </c>
      <c r="AH13" s="18"/>
      <c r="AI13" s="25" t="s">
        <v>34</v>
      </c>
      <c r="AJ13" s="26"/>
      <c r="AK13" s="25" t="s">
        <v>34</v>
      </c>
      <c r="AL13" s="26"/>
      <c r="AM13" s="25" t="s">
        <v>34</v>
      </c>
      <c r="AN13" s="26"/>
      <c r="AO13" s="25" t="s">
        <v>34</v>
      </c>
      <c r="AP13" s="26"/>
      <c r="AQ13" s="25" t="s">
        <v>34</v>
      </c>
      <c r="AR13" s="26"/>
      <c r="AS13" s="25" t="s">
        <v>34</v>
      </c>
      <c r="AT13" s="26"/>
      <c r="AU13" s="25" t="s">
        <v>34</v>
      </c>
      <c r="AV13" s="26"/>
      <c r="AW13" s="25" t="s">
        <v>34</v>
      </c>
      <c r="AX13" s="26"/>
      <c r="AY13" s="25" t="s">
        <v>34</v>
      </c>
      <c r="AZ13" s="26"/>
      <c r="BA13" s="25" t="s">
        <v>34</v>
      </c>
      <c r="BB13" s="26"/>
      <c r="BC13" s="25" t="s">
        <v>34</v>
      </c>
      <c r="BD13" s="26"/>
      <c r="BE13" s="25" t="s">
        <v>34</v>
      </c>
      <c r="BF13" s="26"/>
      <c r="BG13" s="25" t="s">
        <v>34</v>
      </c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 t="s">
        <v>34</v>
      </c>
      <c r="F14" s="24"/>
      <c r="G14" s="23" t="s">
        <v>34</v>
      </c>
      <c r="H14" s="24"/>
      <c r="I14" s="23" t="s">
        <v>34</v>
      </c>
      <c r="J14" s="24"/>
      <c r="K14" s="23" t="s">
        <v>34</v>
      </c>
      <c r="L14" s="24"/>
      <c r="M14" s="23" t="s">
        <v>34</v>
      </c>
      <c r="N14" s="24"/>
      <c r="O14" s="23" t="s">
        <v>34</v>
      </c>
      <c r="P14" s="24"/>
      <c r="Q14" s="23" t="s">
        <v>34</v>
      </c>
      <c r="R14" s="24"/>
      <c r="S14" s="23" t="s">
        <v>34</v>
      </c>
      <c r="T14" s="24"/>
      <c r="U14" s="23" t="s">
        <v>34</v>
      </c>
      <c r="V14" s="24"/>
      <c r="W14" s="23" t="s">
        <v>34</v>
      </c>
      <c r="X14" s="24"/>
      <c r="Y14" s="23"/>
      <c r="Z14" s="24"/>
      <c r="AA14" s="23"/>
      <c r="AB14" s="24"/>
      <c r="AC14" s="23"/>
      <c r="AD14" s="24"/>
      <c r="AE14" s="30"/>
      <c r="AF14" s="32"/>
      <c r="AG14" s="15" t="s">
        <v>35</v>
      </c>
      <c r="AH14" s="19"/>
      <c r="AI14" s="23" t="s">
        <v>34</v>
      </c>
      <c r="AJ14" s="24"/>
      <c r="AK14" s="23" t="s">
        <v>34</v>
      </c>
      <c r="AL14" s="24"/>
      <c r="AM14" s="23" t="s">
        <v>34</v>
      </c>
      <c r="AN14" s="24"/>
      <c r="AO14" s="23" t="s">
        <v>34</v>
      </c>
      <c r="AP14" s="24"/>
      <c r="AQ14" s="23" t="s">
        <v>34</v>
      </c>
      <c r="AR14" s="24"/>
      <c r="AS14" s="23" t="s">
        <v>34</v>
      </c>
      <c r="AT14" s="24"/>
      <c r="AU14" s="23" t="s">
        <v>34</v>
      </c>
      <c r="AV14" s="24"/>
      <c r="AW14" s="23" t="s">
        <v>34</v>
      </c>
      <c r="AX14" s="24"/>
      <c r="AY14" s="23" t="s">
        <v>34</v>
      </c>
      <c r="AZ14" s="24"/>
      <c r="BA14" s="23" t="s">
        <v>34</v>
      </c>
      <c r="BB14" s="24"/>
      <c r="BC14" s="23" t="s">
        <v>34</v>
      </c>
      <c r="BD14" s="24"/>
      <c r="BE14" s="23" t="s">
        <v>34</v>
      </c>
      <c r="BF14" s="24"/>
      <c r="BG14" s="23" t="s">
        <v>34</v>
      </c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45967</v>
      </c>
      <c r="B15" s="31" t="str">
        <f>TEXT(A15,"aaa")</f>
        <v>木</v>
      </c>
      <c r="C15" s="21" t="s">
        <v>33</v>
      </c>
      <c r="D15" s="18"/>
      <c r="E15" s="25" t="s">
        <v>34</v>
      </c>
      <c r="F15" s="26"/>
      <c r="G15" s="25" t="s">
        <v>34</v>
      </c>
      <c r="H15" s="26"/>
      <c r="I15" s="25" t="s">
        <v>34</v>
      </c>
      <c r="J15" s="26"/>
      <c r="K15" s="25" t="s">
        <v>34</v>
      </c>
      <c r="L15" s="26"/>
      <c r="M15" s="25" t="s">
        <v>34</v>
      </c>
      <c r="N15" s="26"/>
      <c r="O15" s="25" t="s">
        <v>34</v>
      </c>
      <c r="P15" s="26"/>
      <c r="Q15" s="25" t="s">
        <v>34</v>
      </c>
      <c r="R15" s="26"/>
      <c r="S15" s="25" t="s">
        <v>34</v>
      </c>
      <c r="T15" s="26"/>
      <c r="U15" s="25" t="s">
        <v>34</v>
      </c>
      <c r="V15" s="26"/>
      <c r="W15" s="25" t="s">
        <v>34</v>
      </c>
      <c r="X15" s="26"/>
      <c r="Y15" s="25" t="s">
        <v>34</v>
      </c>
      <c r="Z15" s="26"/>
      <c r="AA15" s="25" t="s">
        <v>34</v>
      </c>
      <c r="AB15" s="26"/>
      <c r="AC15" s="25" t="s">
        <v>34</v>
      </c>
      <c r="AD15" s="26"/>
      <c r="AE15" s="29">
        <f>DATE($D$1+2018,$F$1,6)</f>
        <v>45967</v>
      </c>
      <c r="AF15" s="31" t="str">
        <f>TEXT(AE15,"aaa")</f>
        <v>木</v>
      </c>
      <c r="AG15" s="21" t="s">
        <v>33</v>
      </c>
      <c r="AH15" s="18"/>
      <c r="AI15" s="25" t="s">
        <v>34</v>
      </c>
      <c r="AJ15" s="26"/>
      <c r="AK15" s="25" t="s">
        <v>34</v>
      </c>
      <c r="AL15" s="26"/>
      <c r="AM15" s="25" t="s">
        <v>34</v>
      </c>
      <c r="AN15" s="26"/>
      <c r="AO15" s="25" t="s">
        <v>34</v>
      </c>
      <c r="AP15" s="26"/>
      <c r="AQ15" s="25" t="s">
        <v>34</v>
      </c>
      <c r="AR15" s="26"/>
      <c r="AS15" s="25" t="s">
        <v>34</v>
      </c>
      <c r="AT15" s="26"/>
      <c r="AU15" s="25" t="s">
        <v>34</v>
      </c>
      <c r="AV15" s="26"/>
      <c r="AW15" s="25" t="s">
        <v>34</v>
      </c>
      <c r="AX15" s="26"/>
      <c r="AY15" s="25" t="s">
        <v>34</v>
      </c>
      <c r="AZ15" s="26"/>
      <c r="BA15" s="25" t="s">
        <v>34</v>
      </c>
      <c r="BB15" s="26"/>
      <c r="BC15" s="25" t="s">
        <v>34</v>
      </c>
      <c r="BD15" s="26"/>
      <c r="BE15" s="25" t="s">
        <v>34</v>
      </c>
      <c r="BF15" s="26"/>
      <c r="BG15" s="25" t="s">
        <v>34</v>
      </c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 t="s">
        <v>34</v>
      </c>
      <c r="F16" s="24"/>
      <c r="G16" s="23" t="s">
        <v>34</v>
      </c>
      <c r="H16" s="24"/>
      <c r="I16" s="23" t="s">
        <v>34</v>
      </c>
      <c r="J16" s="24"/>
      <c r="K16" s="23" t="s">
        <v>34</v>
      </c>
      <c r="L16" s="24"/>
      <c r="M16" s="23" t="s">
        <v>34</v>
      </c>
      <c r="N16" s="24"/>
      <c r="O16" s="23" t="s">
        <v>34</v>
      </c>
      <c r="P16" s="24"/>
      <c r="Q16" s="23" t="s">
        <v>34</v>
      </c>
      <c r="R16" s="24"/>
      <c r="S16" s="23" t="s">
        <v>34</v>
      </c>
      <c r="T16" s="24"/>
      <c r="U16" s="23" t="s">
        <v>34</v>
      </c>
      <c r="V16" s="24"/>
      <c r="W16" s="23" t="s">
        <v>34</v>
      </c>
      <c r="X16" s="24"/>
      <c r="Y16" s="23" t="s">
        <v>34</v>
      </c>
      <c r="Z16" s="24"/>
      <c r="AA16" s="23" t="s">
        <v>34</v>
      </c>
      <c r="AB16" s="24"/>
      <c r="AC16" s="23" t="s">
        <v>34</v>
      </c>
      <c r="AD16" s="24"/>
      <c r="AE16" s="30"/>
      <c r="AF16" s="32"/>
      <c r="AG16" s="15" t="s">
        <v>35</v>
      </c>
      <c r="AH16" s="19"/>
      <c r="AI16" s="23" t="s">
        <v>34</v>
      </c>
      <c r="AJ16" s="24"/>
      <c r="AK16" s="23" t="s">
        <v>34</v>
      </c>
      <c r="AL16" s="24"/>
      <c r="AM16" s="23" t="s">
        <v>34</v>
      </c>
      <c r="AN16" s="24"/>
      <c r="AO16" s="23" t="s">
        <v>34</v>
      </c>
      <c r="AP16" s="24"/>
      <c r="AQ16" s="23" t="s">
        <v>34</v>
      </c>
      <c r="AR16" s="24"/>
      <c r="AS16" s="23" t="s">
        <v>34</v>
      </c>
      <c r="AT16" s="24"/>
      <c r="AU16" s="23" t="s">
        <v>34</v>
      </c>
      <c r="AV16" s="24"/>
      <c r="AW16" s="23" t="s">
        <v>34</v>
      </c>
      <c r="AX16" s="24"/>
      <c r="AY16" s="23" t="s">
        <v>34</v>
      </c>
      <c r="AZ16" s="24"/>
      <c r="BA16" s="23" t="s">
        <v>34</v>
      </c>
      <c r="BB16" s="24"/>
      <c r="BC16" s="23" t="s">
        <v>34</v>
      </c>
      <c r="BD16" s="24"/>
      <c r="BE16" s="23" t="s">
        <v>34</v>
      </c>
      <c r="BF16" s="24"/>
      <c r="BG16" s="23" t="s">
        <v>34</v>
      </c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45968</v>
      </c>
      <c r="B17" s="31" t="str">
        <f>TEXT(A17,"aaa")</f>
        <v>金</v>
      </c>
      <c r="C17" s="21" t="s">
        <v>33</v>
      </c>
      <c r="D17" s="18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  <c r="P17" s="26"/>
      <c r="Q17" s="25"/>
      <c r="R17" s="26"/>
      <c r="S17" s="25"/>
      <c r="T17" s="26"/>
      <c r="U17" s="25"/>
      <c r="V17" s="26"/>
      <c r="W17" s="25"/>
      <c r="X17" s="26"/>
      <c r="Y17" s="25"/>
      <c r="Z17" s="26"/>
      <c r="AA17" s="25"/>
      <c r="AB17" s="26"/>
      <c r="AC17" s="25"/>
      <c r="AD17" s="26"/>
      <c r="AE17" s="29">
        <f>DATE($D$1+2018,$F$1,7)</f>
        <v>45968</v>
      </c>
      <c r="AF17" s="31" t="str">
        <f>TEXT(AE17,"aaa")</f>
        <v>金</v>
      </c>
      <c r="AG17" s="21" t="s">
        <v>33</v>
      </c>
      <c r="AH17" s="18"/>
      <c r="AI17" s="25" t="s">
        <v>34</v>
      </c>
      <c r="AJ17" s="26"/>
      <c r="AK17" s="25" t="s">
        <v>34</v>
      </c>
      <c r="AL17" s="26"/>
      <c r="AM17" s="25" t="s">
        <v>34</v>
      </c>
      <c r="AN17" s="26"/>
      <c r="AO17" s="25" t="s">
        <v>34</v>
      </c>
      <c r="AP17" s="26"/>
      <c r="AQ17" s="25" t="s">
        <v>34</v>
      </c>
      <c r="AR17" s="26"/>
      <c r="AS17" s="25" t="s">
        <v>34</v>
      </c>
      <c r="AT17" s="26"/>
      <c r="AU17" s="25" t="s">
        <v>34</v>
      </c>
      <c r="AV17" s="26"/>
      <c r="AW17" s="25" t="s">
        <v>34</v>
      </c>
      <c r="AX17" s="26"/>
      <c r="AY17" s="25" t="s">
        <v>34</v>
      </c>
      <c r="AZ17" s="26"/>
      <c r="BA17" s="25" t="s">
        <v>34</v>
      </c>
      <c r="BB17" s="26"/>
      <c r="BC17" s="25" t="s">
        <v>34</v>
      </c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30"/>
      <c r="AF18" s="32"/>
      <c r="AG18" s="15" t="s">
        <v>35</v>
      </c>
      <c r="AH18" s="19"/>
      <c r="AI18" s="23" t="s">
        <v>34</v>
      </c>
      <c r="AJ18" s="24"/>
      <c r="AK18" s="23" t="s">
        <v>34</v>
      </c>
      <c r="AL18" s="24"/>
      <c r="AM18" s="23" t="s">
        <v>34</v>
      </c>
      <c r="AN18" s="24"/>
      <c r="AO18" s="23" t="s">
        <v>34</v>
      </c>
      <c r="AP18" s="24"/>
      <c r="AQ18" s="23" t="s">
        <v>34</v>
      </c>
      <c r="AR18" s="24"/>
      <c r="AS18" s="23" t="s">
        <v>34</v>
      </c>
      <c r="AT18" s="24"/>
      <c r="AU18" s="23" t="s">
        <v>34</v>
      </c>
      <c r="AV18" s="24"/>
      <c r="AW18" s="23" t="s">
        <v>34</v>
      </c>
      <c r="AX18" s="24"/>
      <c r="AY18" s="23" t="s">
        <v>34</v>
      </c>
      <c r="AZ18" s="24"/>
      <c r="BA18" s="23" t="s">
        <v>34</v>
      </c>
      <c r="BB18" s="24"/>
      <c r="BC18" s="23" t="s">
        <v>34</v>
      </c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45969</v>
      </c>
      <c r="B19" s="31" t="str">
        <f>TEXT(A19,"aaa")</f>
        <v>土</v>
      </c>
      <c r="C19" s="21" t="s">
        <v>33</v>
      </c>
      <c r="D19" s="18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  <c r="P19" s="26"/>
      <c r="Q19" s="25"/>
      <c r="R19" s="26"/>
      <c r="S19" s="25"/>
      <c r="T19" s="26"/>
      <c r="U19" s="25"/>
      <c r="V19" s="26"/>
      <c r="W19" s="25"/>
      <c r="X19" s="26"/>
      <c r="Y19" s="25"/>
      <c r="Z19" s="26"/>
      <c r="AA19" s="25"/>
      <c r="AB19" s="26"/>
      <c r="AC19" s="25"/>
      <c r="AD19" s="26"/>
      <c r="AE19" s="29">
        <f>DATE($D$1+2018,$F$1,8)</f>
        <v>45969</v>
      </c>
      <c r="AF19" s="31" t="str">
        <f>TEXT(AE19,"aaa")</f>
        <v>土</v>
      </c>
      <c r="AG19" s="21" t="s">
        <v>33</v>
      </c>
      <c r="AH19" s="18"/>
      <c r="AI19" s="25"/>
      <c r="AJ19" s="26"/>
      <c r="AK19" s="25"/>
      <c r="AL19" s="26"/>
      <c r="AM19" s="25"/>
      <c r="AN19" s="26"/>
      <c r="AO19" s="25"/>
      <c r="AP19" s="26"/>
      <c r="AQ19" s="25"/>
      <c r="AR19" s="26"/>
      <c r="AS19" s="25"/>
      <c r="AT19" s="26"/>
      <c r="AU19" s="25"/>
      <c r="AV19" s="26"/>
      <c r="AW19" s="25"/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30"/>
      <c r="AF20" s="32"/>
      <c r="AG20" s="15" t="s">
        <v>35</v>
      </c>
      <c r="AH20" s="19"/>
      <c r="AI20" s="23"/>
      <c r="AJ20" s="24"/>
      <c r="AK20" s="23"/>
      <c r="AL20" s="24"/>
      <c r="AM20" s="23"/>
      <c r="AN20" s="24"/>
      <c r="AO20" s="23"/>
      <c r="AP20" s="24"/>
      <c r="AQ20" s="23"/>
      <c r="AR20" s="24"/>
      <c r="AS20" s="23"/>
      <c r="AT20" s="24"/>
      <c r="AU20" s="23"/>
      <c r="AV20" s="24"/>
      <c r="AW20" s="23"/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45970</v>
      </c>
      <c r="B21" s="31" t="str">
        <f>TEXT(A21,"aaa")</f>
        <v>日</v>
      </c>
      <c r="C21" s="21" t="s">
        <v>33</v>
      </c>
      <c r="D21" s="18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  <c r="P21" s="26"/>
      <c r="Q21" s="25"/>
      <c r="R21" s="26"/>
      <c r="S21" s="25"/>
      <c r="T21" s="26"/>
      <c r="U21" s="25"/>
      <c r="V21" s="26"/>
      <c r="W21" s="25" t="s">
        <v>34</v>
      </c>
      <c r="X21" s="26"/>
      <c r="Y21" s="25" t="s">
        <v>34</v>
      </c>
      <c r="Z21" s="26"/>
      <c r="AA21" s="25" t="s">
        <v>34</v>
      </c>
      <c r="AB21" s="26"/>
      <c r="AC21" s="25" t="s">
        <v>34</v>
      </c>
      <c r="AD21" s="26"/>
      <c r="AE21" s="29">
        <f>DATE($D$1+2018,$F$1,9)</f>
        <v>45970</v>
      </c>
      <c r="AF21" s="31" t="str">
        <f>TEXT(AE21,"aaa")</f>
        <v>日</v>
      </c>
      <c r="AG21" s="21" t="s">
        <v>33</v>
      </c>
      <c r="AH21" s="18"/>
      <c r="AI21" s="25"/>
      <c r="AJ21" s="26"/>
      <c r="AK21" s="25"/>
      <c r="AL21" s="26"/>
      <c r="AM21" s="25"/>
      <c r="AN21" s="26"/>
      <c r="AO21" s="25"/>
      <c r="AP21" s="26"/>
      <c r="AQ21" s="25"/>
      <c r="AR21" s="26"/>
      <c r="AS21" s="25"/>
      <c r="AT21" s="26"/>
      <c r="AU21" s="25"/>
      <c r="AV21" s="26"/>
      <c r="AW21" s="25"/>
      <c r="AX21" s="26"/>
      <c r="AY21" s="25"/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 t="s">
        <v>34</v>
      </c>
      <c r="X22" s="24"/>
      <c r="Y22" s="23" t="s">
        <v>34</v>
      </c>
      <c r="Z22" s="24"/>
      <c r="AA22" s="23" t="s">
        <v>34</v>
      </c>
      <c r="AB22" s="24"/>
      <c r="AC22" s="23" t="s">
        <v>34</v>
      </c>
      <c r="AD22" s="24"/>
      <c r="AE22" s="30"/>
      <c r="AF22" s="32"/>
      <c r="AG22" s="15" t="s">
        <v>35</v>
      </c>
      <c r="AH22" s="19"/>
      <c r="AI22" s="23"/>
      <c r="AJ22" s="24"/>
      <c r="AK22" s="23"/>
      <c r="AL22" s="24"/>
      <c r="AM22" s="23"/>
      <c r="AN22" s="24"/>
      <c r="AO22" s="23"/>
      <c r="AP22" s="24"/>
      <c r="AQ22" s="23"/>
      <c r="AR22" s="24"/>
      <c r="AS22" s="23"/>
      <c r="AT22" s="24"/>
      <c r="AU22" s="23"/>
      <c r="AV22" s="24"/>
      <c r="AW22" s="23"/>
      <c r="AX22" s="24"/>
      <c r="AY22" s="23"/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45971</v>
      </c>
      <c r="B23" s="31" t="str">
        <f>TEXT(A23,"aaa")</f>
        <v>月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 t="s">
        <v>34</v>
      </c>
      <c r="Z23" s="26"/>
      <c r="AA23" s="25" t="s">
        <v>34</v>
      </c>
      <c r="AB23" s="26"/>
      <c r="AC23" s="25" t="s">
        <v>34</v>
      </c>
      <c r="AD23" s="26"/>
      <c r="AE23" s="29">
        <f>DATE($D$1+2018,$F$1,10)</f>
        <v>45971</v>
      </c>
      <c r="AF23" s="31" t="str">
        <f>TEXT(AE23,"aaa")</f>
        <v>月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 t="s">
        <v>34</v>
      </c>
      <c r="Z24" s="24"/>
      <c r="AA24" s="23" t="s">
        <v>34</v>
      </c>
      <c r="AB24" s="24"/>
      <c r="AC24" s="23" t="s">
        <v>34</v>
      </c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45972</v>
      </c>
      <c r="B25" s="31" t="str">
        <f>TEXT(A25,"aaa")</f>
        <v>火</v>
      </c>
      <c r="C25" s="21" t="s">
        <v>33</v>
      </c>
      <c r="D25" s="18"/>
      <c r="E25" s="25" t="s">
        <v>34</v>
      </c>
      <c r="F25" s="26"/>
      <c r="G25" s="25" t="s">
        <v>34</v>
      </c>
      <c r="H25" s="26"/>
      <c r="I25" s="25" t="s">
        <v>34</v>
      </c>
      <c r="J25" s="26"/>
      <c r="K25" s="25" t="s">
        <v>34</v>
      </c>
      <c r="L25" s="26"/>
      <c r="M25" s="25" t="s">
        <v>34</v>
      </c>
      <c r="N25" s="26"/>
      <c r="O25" s="25" t="s">
        <v>34</v>
      </c>
      <c r="P25" s="26"/>
      <c r="Q25" s="25" t="s">
        <v>34</v>
      </c>
      <c r="R25" s="26"/>
      <c r="S25" s="25" t="s">
        <v>34</v>
      </c>
      <c r="T25" s="26"/>
      <c r="U25" s="25" t="s">
        <v>34</v>
      </c>
      <c r="V25" s="26"/>
      <c r="W25" s="25" t="s">
        <v>34</v>
      </c>
      <c r="X25" s="26"/>
      <c r="Y25" s="25" t="s">
        <v>34</v>
      </c>
      <c r="Z25" s="26"/>
      <c r="AA25" s="25" t="s">
        <v>34</v>
      </c>
      <c r="AB25" s="26"/>
      <c r="AC25" s="25" t="s">
        <v>34</v>
      </c>
      <c r="AD25" s="26"/>
      <c r="AE25" s="29">
        <f>DATE($D$1+2018,$F$1,11)</f>
        <v>45972</v>
      </c>
      <c r="AF25" s="31" t="str">
        <f>TEXT(AE25,"aaa")</f>
        <v>火</v>
      </c>
      <c r="AG25" s="21" t="s">
        <v>33</v>
      </c>
      <c r="AH25" s="18"/>
      <c r="AI25" s="25" t="s">
        <v>34</v>
      </c>
      <c r="AJ25" s="26"/>
      <c r="AK25" s="25" t="s">
        <v>34</v>
      </c>
      <c r="AL25" s="26"/>
      <c r="AM25" s="25" t="s">
        <v>34</v>
      </c>
      <c r="AN25" s="26"/>
      <c r="AO25" s="25" t="s">
        <v>34</v>
      </c>
      <c r="AP25" s="26"/>
      <c r="AQ25" s="25" t="s">
        <v>34</v>
      </c>
      <c r="AR25" s="26"/>
      <c r="AS25" s="25" t="s">
        <v>34</v>
      </c>
      <c r="AT25" s="26"/>
      <c r="AU25" s="25" t="s">
        <v>34</v>
      </c>
      <c r="AV25" s="26"/>
      <c r="AW25" s="25" t="s">
        <v>34</v>
      </c>
      <c r="AX25" s="26"/>
      <c r="AY25" s="25" t="s">
        <v>34</v>
      </c>
      <c r="AZ25" s="26"/>
      <c r="BA25" s="25" t="s">
        <v>34</v>
      </c>
      <c r="BB25" s="26"/>
      <c r="BC25" s="25" t="s">
        <v>34</v>
      </c>
      <c r="BD25" s="26"/>
      <c r="BE25" s="25" t="s">
        <v>34</v>
      </c>
      <c r="BF25" s="26"/>
      <c r="BG25" s="25" t="s">
        <v>34</v>
      </c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 t="s">
        <v>34</v>
      </c>
      <c r="F26" s="24"/>
      <c r="G26" s="23" t="s">
        <v>34</v>
      </c>
      <c r="H26" s="24"/>
      <c r="I26" s="23" t="s">
        <v>34</v>
      </c>
      <c r="J26" s="24"/>
      <c r="K26" s="23" t="s">
        <v>34</v>
      </c>
      <c r="L26" s="24"/>
      <c r="M26" s="23" t="s">
        <v>34</v>
      </c>
      <c r="N26" s="24"/>
      <c r="O26" s="23" t="s">
        <v>34</v>
      </c>
      <c r="P26" s="24"/>
      <c r="Q26" s="23" t="s">
        <v>34</v>
      </c>
      <c r="R26" s="24"/>
      <c r="S26" s="23" t="s">
        <v>34</v>
      </c>
      <c r="T26" s="24"/>
      <c r="U26" s="23" t="s">
        <v>34</v>
      </c>
      <c r="V26" s="24"/>
      <c r="W26" s="23" t="s">
        <v>34</v>
      </c>
      <c r="X26" s="24"/>
      <c r="Y26" s="23" t="s">
        <v>34</v>
      </c>
      <c r="Z26" s="24"/>
      <c r="AA26" s="23" t="s">
        <v>34</v>
      </c>
      <c r="AB26" s="24"/>
      <c r="AC26" s="23" t="s">
        <v>34</v>
      </c>
      <c r="AD26" s="24"/>
      <c r="AE26" s="30"/>
      <c r="AF26" s="32"/>
      <c r="AG26" s="15" t="s">
        <v>35</v>
      </c>
      <c r="AH26" s="19"/>
      <c r="AI26" s="23" t="s">
        <v>34</v>
      </c>
      <c r="AJ26" s="24"/>
      <c r="AK26" s="23" t="s">
        <v>34</v>
      </c>
      <c r="AL26" s="24"/>
      <c r="AM26" s="23" t="s">
        <v>34</v>
      </c>
      <c r="AN26" s="24"/>
      <c r="AO26" s="23" t="s">
        <v>34</v>
      </c>
      <c r="AP26" s="24"/>
      <c r="AQ26" s="23" t="s">
        <v>34</v>
      </c>
      <c r="AR26" s="24"/>
      <c r="AS26" s="23" t="s">
        <v>34</v>
      </c>
      <c r="AT26" s="24"/>
      <c r="AU26" s="23" t="s">
        <v>34</v>
      </c>
      <c r="AV26" s="24"/>
      <c r="AW26" s="23" t="s">
        <v>34</v>
      </c>
      <c r="AX26" s="24"/>
      <c r="AY26" s="23" t="s">
        <v>34</v>
      </c>
      <c r="AZ26" s="24"/>
      <c r="BA26" s="23" t="s">
        <v>34</v>
      </c>
      <c r="BB26" s="24"/>
      <c r="BC26" s="23" t="s">
        <v>34</v>
      </c>
      <c r="BD26" s="24"/>
      <c r="BE26" s="23" t="s">
        <v>34</v>
      </c>
      <c r="BF26" s="24"/>
      <c r="BG26" s="23" t="s">
        <v>34</v>
      </c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45973</v>
      </c>
      <c r="B27" s="31" t="str">
        <f>TEXT(A27,"aaa")</f>
        <v>水</v>
      </c>
      <c r="C27" s="21" t="s">
        <v>33</v>
      </c>
      <c r="D27" s="18"/>
      <c r="E27" s="25" t="s">
        <v>34</v>
      </c>
      <c r="F27" s="26"/>
      <c r="G27" s="25" t="s">
        <v>34</v>
      </c>
      <c r="H27" s="26"/>
      <c r="I27" s="25" t="s">
        <v>34</v>
      </c>
      <c r="J27" s="26"/>
      <c r="K27" s="25" t="s">
        <v>34</v>
      </c>
      <c r="L27" s="26"/>
      <c r="M27" s="25" t="s">
        <v>34</v>
      </c>
      <c r="N27" s="26"/>
      <c r="O27" s="25" t="s">
        <v>34</v>
      </c>
      <c r="P27" s="26"/>
      <c r="Q27" s="25" t="s">
        <v>34</v>
      </c>
      <c r="R27" s="26"/>
      <c r="S27" s="25" t="s">
        <v>34</v>
      </c>
      <c r="T27" s="26"/>
      <c r="U27" s="25" t="s">
        <v>34</v>
      </c>
      <c r="V27" s="26"/>
      <c r="W27" s="25" t="s">
        <v>34</v>
      </c>
      <c r="X27" s="26"/>
      <c r="Y27" s="25"/>
      <c r="Z27" s="26"/>
      <c r="AA27" s="25"/>
      <c r="AB27" s="26"/>
      <c r="AC27" s="25"/>
      <c r="AD27" s="26"/>
      <c r="AE27" s="29">
        <f>DATE($D$1+2018,$F$1,12)</f>
        <v>45973</v>
      </c>
      <c r="AF27" s="31" t="str">
        <f>TEXT(AE27,"aaa")</f>
        <v>水</v>
      </c>
      <c r="AG27" s="21" t="s">
        <v>33</v>
      </c>
      <c r="AH27" s="18"/>
      <c r="AI27" s="25" t="s">
        <v>34</v>
      </c>
      <c r="AJ27" s="26"/>
      <c r="AK27" s="25" t="s">
        <v>34</v>
      </c>
      <c r="AL27" s="26"/>
      <c r="AM27" s="25" t="s">
        <v>34</v>
      </c>
      <c r="AN27" s="26"/>
      <c r="AO27" s="25" t="s">
        <v>34</v>
      </c>
      <c r="AP27" s="26"/>
      <c r="AQ27" s="25" t="s">
        <v>34</v>
      </c>
      <c r="AR27" s="26"/>
      <c r="AS27" s="25" t="s">
        <v>34</v>
      </c>
      <c r="AT27" s="26"/>
      <c r="AU27" s="25" t="s">
        <v>34</v>
      </c>
      <c r="AV27" s="26"/>
      <c r="AW27" s="25" t="s">
        <v>34</v>
      </c>
      <c r="AX27" s="26"/>
      <c r="AY27" s="25" t="s">
        <v>34</v>
      </c>
      <c r="AZ27" s="26"/>
      <c r="BA27" s="25" t="s">
        <v>34</v>
      </c>
      <c r="BB27" s="26"/>
      <c r="BC27" s="25" t="s">
        <v>34</v>
      </c>
      <c r="BD27" s="26"/>
      <c r="BE27" s="25" t="s">
        <v>34</v>
      </c>
      <c r="BF27" s="26"/>
      <c r="BG27" s="25" t="s">
        <v>34</v>
      </c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 t="s">
        <v>34</v>
      </c>
      <c r="F28" s="24"/>
      <c r="G28" s="23" t="s">
        <v>34</v>
      </c>
      <c r="H28" s="24"/>
      <c r="I28" s="23" t="s">
        <v>34</v>
      </c>
      <c r="J28" s="24"/>
      <c r="K28" s="23" t="s">
        <v>34</v>
      </c>
      <c r="L28" s="24"/>
      <c r="M28" s="23" t="s">
        <v>34</v>
      </c>
      <c r="N28" s="24"/>
      <c r="O28" s="23" t="s">
        <v>34</v>
      </c>
      <c r="P28" s="24"/>
      <c r="Q28" s="23" t="s">
        <v>34</v>
      </c>
      <c r="R28" s="24"/>
      <c r="S28" s="23" t="s">
        <v>34</v>
      </c>
      <c r="T28" s="24"/>
      <c r="U28" s="23" t="s">
        <v>34</v>
      </c>
      <c r="V28" s="24"/>
      <c r="W28" s="23" t="s">
        <v>34</v>
      </c>
      <c r="X28" s="24"/>
      <c r="Y28" s="23"/>
      <c r="Z28" s="24"/>
      <c r="AA28" s="23"/>
      <c r="AB28" s="24"/>
      <c r="AC28" s="23"/>
      <c r="AD28" s="24"/>
      <c r="AE28" s="30"/>
      <c r="AF28" s="32"/>
      <c r="AG28" s="15" t="s">
        <v>35</v>
      </c>
      <c r="AH28" s="19"/>
      <c r="AI28" s="23" t="s">
        <v>34</v>
      </c>
      <c r="AJ28" s="24"/>
      <c r="AK28" s="23" t="s">
        <v>34</v>
      </c>
      <c r="AL28" s="24"/>
      <c r="AM28" s="23" t="s">
        <v>34</v>
      </c>
      <c r="AN28" s="24"/>
      <c r="AO28" s="23" t="s">
        <v>34</v>
      </c>
      <c r="AP28" s="24"/>
      <c r="AQ28" s="23" t="s">
        <v>34</v>
      </c>
      <c r="AR28" s="24"/>
      <c r="AS28" s="23" t="s">
        <v>34</v>
      </c>
      <c r="AT28" s="24"/>
      <c r="AU28" s="23" t="s">
        <v>34</v>
      </c>
      <c r="AV28" s="24"/>
      <c r="AW28" s="23" t="s">
        <v>34</v>
      </c>
      <c r="AX28" s="24"/>
      <c r="AY28" s="23" t="s">
        <v>34</v>
      </c>
      <c r="AZ28" s="24"/>
      <c r="BA28" s="23" t="s">
        <v>34</v>
      </c>
      <c r="BB28" s="24"/>
      <c r="BC28" s="23" t="s">
        <v>34</v>
      </c>
      <c r="BD28" s="24"/>
      <c r="BE28" s="23" t="s">
        <v>34</v>
      </c>
      <c r="BF28" s="24"/>
      <c r="BG28" s="23" t="s">
        <v>34</v>
      </c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45974</v>
      </c>
      <c r="B29" s="31" t="str">
        <f>TEXT(A29,"aaa")</f>
        <v>木</v>
      </c>
      <c r="C29" s="21" t="s">
        <v>33</v>
      </c>
      <c r="D29" s="18"/>
      <c r="E29" s="25" t="s">
        <v>34</v>
      </c>
      <c r="F29" s="26"/>
      <c r="G29" s="25" t="s">
        <v>34</v>
      </c>
      <c r="H29" s="26"/>
      <c r="I29" s="25" t="s">
        <v>34</v>
      </c>
      <c r="J29" s="26"/>
      <c r="K29" s="25" t="s">
        <v>34</v>
      </c>
      <c r="L29" s="26"/>
      <c r="M29" s="25" t="s">
        <v>34</v>
      </c>
      <c r="N29" s="26"/>
      <c r="O29" s="25" t="s">
        <v>34</v>
      </c>
      <c r="P29" s="26"/>
      <c r="Q29" s="25" t="s">
        <v>34</v>
      </c>
      <c r="R29" s="26"/>
      <c r="S29" s="25" t="s">
        <v>34</v>
      </c>
      <c r="T29" s="26"/>
      <c r="U29" s="25" t="s">
        <v>34</v>
      </c>
      <c r="V29" s="26"/>
      <c r="W29" s="25" t="s">
        <v>34</v>
      </c>
      <c r="X29" s="26"/>
      <c r="Y29" s="25" t="s">
        <v>34</v>
      </c>
      <c r="Z29" s="26"/>
      <c r="AA29" s="25" t="s">
        <v>34</v>
      </c>
      <c r="AB29" s="26"/>
      <c r="AC29" s="25" t="s">
        <v>34</v>
      </c>
      <c r="AD29" s="26"/>
      <c r="AE29" s="29">
        <f>DATE($D$1+2018,$F$1,13)</f>
        <v>45974</v>
      </c>
      <c r="AF29" s="31" t="str">
        <f>TEXT(AE29,"aaa")</f>
        <v>木</v>
      </c>
      <c r="AG29" s="21" t="s">
        <v>33</v>
      </c>
      <c r="AH29" s="18"/>
      <c r="AI29" s="25" t="s">
        <v>34</v>
      </c>
      <c r="AJ29" s="26"/>
      <c r="AK29" s="25" t="s">
        <v>34</v>
      </c>
      <c r="AL29" s="26"/>
      <c r="AM29" s="25" t="s">
        <v>34</v>
      </c>
      <c r="AN29" s="26"/>
      <c r="AO29" s="25" t="s">
        <v>34</v>
      </c>
      <c r="AP29" s="26"/>
      <c r="AQ29" s="25" t="s">
        <v>34</v>
      </c>
      <c r="AR29" s="26"/>
      <c r="AS29" s="25" t="s">
        <v>34</v>
      </c>
      <c r="AT29" s="26"/>
      <c r="AU29" s="25" t="s">
        <v>34</v>
      </c>
      <c r="AV29" s="26"/>
      <c r="AW29" s="25" t="s">
        <v>34</v>
      </c>
      <c r="AX29" s="26"/>
      <c r="AY29" s="25" t="s">
        <v>34</v>
      </c>
      <c r="AZ29" s="26"/>
      <c r="BA29" s="25" t="s">
        <v>34</v>
      </c>
      <c r="BB29" s="26"/>
      <c r="BC29" s="25" t="s">
        <v>34</v>
      </c>
      <c r="BD29" s="26"/>
      <c r="BE29" s="25" t="s">
        <v>34</v>
      </c>
      <c r="BF29" s="26"/>
      <c r="BG29" s="25" t="s">
        <v>34</v>
      </c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 t="s">
        <v>34</v>
      </c>
      <c r="F30" s="24"/>
      <c r="G30" s="23" t="s">
        <v>34</v>
      </c>
      <c r="H30" s="24"/>
      <c r="I30" s="23" t="s">
        <v>34</v>
      </c>
      <c r="J30" s="24"/>
      <c r="K30" s="23" t="s">
        <v>34</v>
      </c>
      <c r="L30" s="24"/>
      <c r="M30" s="23" t="s">
        <v>34</v>
      </c>
      <c r="N30" s="24"/>
      <c r="O30" s="23" t="s">
        <v>34</v>
      </c>
      <c r="P30" s="24"/>
      <c r="Q30" s="23" t="s">
        <v>34</v>
      </c>
      <c r="R30" s="24"/>
      <c r="S30" s="23" t="s">
        <v>34</v>
      </c>
      <c r="T30" s="24"/>
      <c r="U30" s="23" t="s">
        <v>34</v>
      </c>
      <c r="V30" s="24"/>
      <c r="W30" s="23" t="s">
        <v>34</v>
      </c>
      <c r="X30" s="24"/>
      <c r="Y30" s="23" t="s">
        <v>34</v>
      </c>
      <c r="Z30" s="24"/>
      <c r="AA30" s="23" t="s">
        <v>34</v>
      </c>
      <c r="AB30" s="24"/>
      <c r="AC30" s="23" t="s">
        <v>34</v>
      </c>
      <c r="AD30" s="24"/>
      <c r="AE30" s="30"/>
      <c r="AF30" s="32"/>
      <c r="AG30" s="15" t="s">
        <v>35</v>
      </c>
      <c r="AH30" s="19"/>
      <c r="AI30" s="23" t="s">
        <v>34</v>
      </c>
      <c r="AJ30" s="24"/>
      <c r="AK30" s="23" t="s">
        <v>34</v>
      </c>
      <c r="AL30" s="24"/>
      <c r="AM30" s="23" t="s">
        <v>34</v>
      </c>
      <c r="AN30" s="24"/>
      <c r="AO30" s="23" t="s">
        <v>34</v>
      </c>
      <c r="AP30" s="24"/>
      <c r="AQ30" s="23" t="s">
        <v>34</v>
      </c>
      <c r="AR30" s="24"/>
      <c r="AS30" s="23" t="s">
        <v>34</v>
      </c>
      <c r="AT30" s="24"/>
      <c r="AU30" s="23" t="s">
        <v>34</v>
      </c>
      <c r="AV30" s="24"/>
      <c r="AW30" s="23" t="s">
        <v>34</v>
      </c>
      <c r="AX30" s="24"/>
      <c r="AY30" s="23" t="s">
        <v>34</v>
      </c>
      <c r="AZ30" s="24"/>
      <c r="BA30" s="23" t="s">
        <v>34</v>
      </c>
      <c r="BB30" s="24"/>
      <c r="BC30" s="23" t="s">
        <v>34</v>
      </c>
      <c r="BD30" s="24"/>
      <c r="BE30" s="23" t="s">
        <v>34</v>
      </c>
      <c r="BF30" s="24"/>
      <c r="BG30" s="23" t="s">
        <v>34</v>
      </c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45975</v>
      </c>
      <c r="B31" s="31" t="str">
        <f>TEXT(A31,"aaa")</f>
        <v>金</v>
      </c>
      <c r="C31" s="21" t="s">
        <v>33</v>
      </c>
      <c r="D31" s="18"/>
      <c r="E31" s="25" t="s">
        <v>34</v>
      </c>
      <c r="F31" s="26"/>
      <c r="G31" s="25" t="s">
        <v>34</v>
      </c>
      <c r="H31" s="26"/>
      <c r="I31" s="25" t="s">
        <v>34</v>
      </c>
      <c r="J31" s="26"/>
      <c r="K31" s="25" t="s">
        <v>34</v>
      </c>
      <c r="L31" s="26"/>
      <c r="M31" s="25" t="s">
        <v>34</v>
      </c>
      <c r="N31" s="26"/>
      <c r="O31" s="25" t="s">
        <v>34</v>
      </c>
      <c r="P31" s="26"/>
      <c r="Q31" s="25" t="s">
        <v>34</v>
      </c>
      <c r="R31" s="26"/>
      <c r="S31" s="25" t="s">
        <v>34</v>
      </c>
      <c r="T31" s="26"/>
      <c r="U31" s="25" t="s">
        <v>34</v>
      </c>
      <c r="V31" s="26"/>
      <c r="W31" s="25" t="s">
        <v>34</v>
      </c>
      <c r="X31" s="26"/>
      <c r="Y31" s="25" t="s">
        <v>34</v>
      </c>
      <c r="Z31" s="26"/>
      <c r="AA31" s="25" t="s">
        <v>34</v>
      </c>
      <c r="AB31" s="26"/>
      <c r="AC31" s="25" t="s">
        <v>34</v>
      </c>
      <c r="AD31" s="26"/>
      <c r="AE31" s="29">
        <f>DATE($D$1+2018,$F$1,14)</f>
        <v>45975</v>
      </c>
      <c r="AF31" s="31" t="str">
        <f>TEXT(AE31,"aaa")</f>
        <v>金</v>
      </c>
      <c r="AG31" s="21" t="s">
        <v>33</v>
      </c>
      <c r="AH31" s="18"/>
      <c r="AI31" s="25" t="s">
        <v>34</v>
      </c>
      <c r="AJ31" s="26"/>
      <c r="AK31" s="25" t="s">
        <v>34</v>
      </c>
      <c r="AL31" s="26"/>
      <c r="AM31" s="25" t="s">
        <v>34</v>
      </c>
      <c r="AN31" s="26"/>
      <c r="AO31" s="25" t="s">
        <v>34</v>
      </c>
      <c r="AP31" s="26"/>
      <c r="AQ31" s="25" t="s">
        <v>34</v>
      </c>
      <c r="AR31" s="26"/>
      <c r="AS31" s="25" t="s">
        <v>34</v>
      </c>
      <c r="AT31" s="26"/>
      <c r="AU31" s="25" t="s">
        <v>34</v>
      </c>
      <c r="AV31" s="26"/>
      <c r="AW31" s="25" t="s">
        <v>34</v>
      </c>
      <c r="AX31" s="26"/>
      <c r="AY31" s="25" t="s">
        <v>34</v>
      </c>
      <c r="AZ31" s="26"/>
      <c r="BA31" s="25" t="s">
        <v>34</v>
      </c>
      <c r="BB31" s="26"/>
      <c r="BC31" s="25" t="s">
        <v>34</v>
      </c>
      <c r="BD31" s="26"/>
      <c r="BE31" s="25" t="s">
        <v>34</v>
      </c>
      <c r="BF31" s="26"/>
      <c r="BG31" s="25" t="s">
        <v>34</v>
      </c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 t="s">
        <v>34</v>
      </c>
      <c r="F32" s="24"/>
      <c r="G32" s="23" t="s">
        <v>34</v>
      </c>
      <c r="H32" s="24"/>
      <c r="I32" s="23" t="s">
        <v>34</v>
      </c>
      <c r="J32" s="24"/>
      <c r="K32" s="23" t="s">
        <v>34</v>
      </c>
      <c r="L32" s="24"/>
      <c r="M32" s="23" t="s">
        <v>34</v>
      </c>
      <c r="N32" s="24"/>
      <c r="O32" s="23" t="s">
        <v>34</v>
      </c>
      <c r="P32" s="24"/>
      <c r="Q32" s="23" t="s">
        <v>34</v>
      </c>
      <c r="R32" s="24"/>
      <c r="S32" s="23" t="s">
        <v>34</v>
      </c>
      <c r="T32" s="24"/>
      <c r="U32" s="23" t="s">
        <v>34</v>
      </c>
      <c r="V32" s="24"/>
      <c r="W32" s="23" t="s">
        <v>34</v>
      </c>
      <c r="X32" s="24"/>
      <c r="Y32" s="23" t="s">
        <v>34</v>
      </c>
      <c r="Z32" s="24"/>
      <c r="AA32" s="23" t="s">
        <v>34</v>
      </c>
      <c r="AB32" s="24"/>
      <c r="AC32" s="23" t="s">
        <v>34</v>
      </c>
      <c r="AD32" s="24"/>
      <c r="AE32" s="30"/>
      <c r="AF32" s="32"/>
      <c r="AG32" s="15" t="s">
        <v>35</v>
      </c>
      <c r="AH32" s="19"/>
      <c r="AI32" s="23" t="s">
        <v>34</v>
      </c>
      <c r="AJ32" s="24"/>
      <c r="AK32" s="23" t="s">
        <v>34</v>
      </c>
      <c r="AL32" s="24"/>
      <c r="AM32" s="23" t="s">
        <v>34</v>
      </c>
      <c r="AN32" s="24"/>
      <c r="AO32" s="23" t="s">
        <v>34</v>
      </c>
      <c r="AP32" s="24"/>
      <c r="AQ32" s="23" t="s">
        <v>34</v>
      </c>
      <c r="AR32" s="24"/>
      <c r="AS32" s="23" t="s">
        <v>34</v>
      </c>
      <c r="AT32" s="24"/>
      <c r="AU32" s="23" t="s">
        <v>34</v>
      </c>
      <c r="AV32" s="24"/>
      <c r="AW32" s="23" t="s">
        <v>34</v>
      </c>
      <c r="AX32" s="24"/>
      <c r="AY32" s="23" t="s">
        <v>34</v>
      </c>
      <c r="AZ32" s="24"/>
      <c r="BA32" s="23" t="s">
        <v>34</v>
      </c>
      <c r="BB32" s="24"/>
      <c r="BC32" s="23" t="s">
        <v>34</v>
      </c>
      <c r="BD32" s="24"/>
      <c r="BE32" s="23" t="s">
        <v>34</v>
      </c>
      <c r="BF32" s="24"/>
      <c r="BG32" s="23" t="s">
        <v>34</v>
      </c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45976</v>
      </c>
      <c r="B33" s="31" t="str">
        <f>TEXT(A33,"aaa")</f>
        <v>土</v>
      </c>
      <c r="C33" s="21" t="s">
        <v>33</v>
      </c>
      <c r="D33" s="18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25" t="s">
        <v>34</v>
      </c>
      <c r="Z33" s="26"/>
      <c r="AA33" s="25" t="s">
        <v>34</v>
      </c>
      <c r="AB33" s="26"/>
      <c r="AC33" s="25" t="s">
        <v>34</v>
      </c>
      <c r="AD33" s="26"/>
      <c r="AE33" s="29">
        <f>DATE($D$1+2018,$F$1,15)</f>
        <v>45976</v>
      </c>
      <c r="AF33" s="31" t="str">
        <f>TEXT(AE33,"aaa")</f>
        <v>土</v>
      </c>
      <c r="AG33" s="21" t="s">
        <v>33</v>
      </c>
      <c r="AH33" s="18"/>
      <c r="AI33" s="25"/>
      <c r="AJ33" s="26"/>
      <c r="AK33" s="25"/>
      <c r="AL33" s="26"/>
      <c r="AM33" s="25"/>
      <c r="AN33" s="26"/>
      <c r="AO33" s="25"/>
      <c r="AP33" s="26"/>
      <c r="AQ33" s="25"/>
      <c r="AR33" s="26"/>
      <c r="AS33" s="25"/>
      <c r="AT33" s="26"/>
      <c r="AU33" s="25"/>
      <c r="AV33" s="26"/>
      <c r="AW33" s="25"/>
      <c r="AX33" s="26"/>
      <c r="AY33" s="25" t="s">
        <v>34</v>
      </c>
      <c r="AZ33" s="26"/>
      <c r="BA33" s="25" t="s">
        <v>34</v>
      </c>
      <c r="BB33" s="26"/>
      <c r="BC33" s="25" t="s">
        <v>34</v>
      </c>
      <c r="BD33" s="26"/>
      <c r="BE33" s="25" t="s">
        <v>34</v>
      </c>
      <c r="BF33" s="26"/>
      <c r="BG33" s="25" t="s">
        <v>34</v>
      </c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 t="s">
        <v>34</v>
      </c>
      <c r="Z34" s="24"/>
      <c r="AA34" s="23" t="s">
        <v>34</v>
      </c>
      <c r="AB34" s="24"/>
      <c r="AC34" s="23" t="s">
        <v>34</v>
      </c>
      <c r="AD34" s="24"/>
      <c r="AE34" s="30"/>
      <c r="AF34" s="32"/>
      <c r="AG34" s="15" t="s">
        <v>35</v>
      </c>
      <c r="AH34" s="19"/>
      <c r="AI34" s="23"/>
      <c r="AJ34" s="24"/>
      <c r="AK34" s="23"/>
      <c r="AL34" s="24"/>
      <c r="AM34" s="23"/>
      <c r="AN34" s="24"/>
      <c r="AO34" s="23"/>
      <c r="AP34" s="24"/>
      <c r="AQ34" s="23"/>
      <c r="AR34" s="24"/>
      <c r="AS34" s="23"/>
      <c r="AT34" s="24"/>
      <c r="AU34" s="23"/>
      <c r="AV34" s="24"/>
      <c r="AW34" s="23"/>
      <c r="AX34" s="24"/>
      <c r="AY34" s="23" t="s">
        <v>34</v>
      </c>
      <c r="AZ34" s="24"/>
      <c r="BA34" s="23" t="s">
        <v>34</v>
      </c>
      <c r="BB34" s="24"/>
      <c r="BC34" s="23" t="s">
        <v>34</v>
      </c>
      <c r="BD34" s="24"/>
      <c r="BE34" s="23" t="s">
        <v>34</v>
      </c>
      <c r="BF34" s="24"/>
      <c r="BG34" s="23" t="s">
        <v>34</v>
      </c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45977</v>
      </c>
      <c r="B35" s="31" t="str">
        <f>TEXT(A35,"aaa")</f>
        <v>日</v>
      </c>
      <c r="C35" s="21" t="s">
        <v>33</v>
      </c>
      <c r="D35" s="18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25"/>
      <c r="AB35" s="26"/>
      <c r="AC35" s="25"/>
      <c r="AD35" s="27"/>
      <c r="AE35" s="29">
        <f>DATE($D$1+2018,$F$1,16)</f>
        <v>45977</v>
      </c>
      <c r="AF35" s="31" t="str">
        <f>TEXT(AE35,"aaa")</f>
        <v>日</v>
      </c>
      <c r="AG35" s="21" t="s">
        <v>33</v>
      </c>
      <c r="AH35" s="18"/>
      <c r="AI35" s="25"/>
      <c r="AJ35" s="26"/>
      <c r="AK35" s="25"/>
      <c r="AL35" s="26"/>
      <c r="AM35" s="25"/>
      <c r="AN35" s="26"/>
      <c r="AO35" s="25"/>
      <c r="AP35" s="26"/>
      <c r="AQ35" s="25"/>
      <c r="AR35" s="26"/>
      <c r="AS35" s="25"/>
      <c r="AT35" s="26"/>
      <c r="AU35" s="25"/>
      <c r="AV35" s="26"/>
      <c r="AW35" s="25" t="s">
        <v>34</v>
      </c>
      <c r="AX35" s="26"/>
      <c r="AY35" s="25" t="s">
        <v>34</v>
      </c>
      <c r="AZ35" s="26"/>
      <c r="BA35" s="25" t="s">
        <v>34</v>
      </c>
      <c r="BB35" s="26"/>
      <c r="BC35" s="25" t="s">
        <v>34</v>
      </c>
      <c r="BD35" s="26"/>
      <c r="BE35" s="25" t="s">
        <v>34</v>
      </c>
      <c r="BF35" s="26"/>
      <c r="BG35" s="25" t="s">
        <v>34</v>
      </c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8"/>
      <c r="AE36" s="30"/>
      <c r="AF36" s="32"/>
      <c r="AG36" s="15" t="s">
        <v>35</v>
      </c>
      <c r="AH36" s="19"/>
      <c r="AI36" s="23"/>
      <c r="AJ36" s="24"/>
      <c r="AK36" s="23"/>
      <c r="AL36" s="24"/>
      <c r="AM36" s="23"/>
      <c r="AN36" s="24"/>
      <c r="AO36" s="23"/>
      <c r="AP36" s="24"/>
      <c r="AQ36" s="23"/>
      <c r="AR36" s="24"/>
      <c r="AS36" s="23"/>
      <c r="AT36" s="24"/>
      <c r="AU36" s="23"/>
      <c r="AV36" s="24"/>
      <c r="AW36" s="23" t="s">
        <v>34</v>
      </c>
      <c r="AX36" s="24"/>
      <c r="AY36" s="23" t="s">
        <v>34</v>
      </c>
      <c r="AZ36" s="24"/>
      <c r="BA36" s="23" t="s">
        <v>34</v>
      </c>
      <c r="BB36" s="24"/>
      <c r="BC36" s="23" t="s">
        <v>34</v>
      </c>
      <c r="BD36" s="24"/>
      <c r="BE36" s="23" t="s">
        <v>34</v>
      </c>
      <c r="BF36" s="24"/>
      <c r="BG36" s="23" t="s">
        <v>34</v>
      </c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45978</v>
      </c>
      <c r="B37" s="31" t="str">
        <f>TEXT(A37,"aaa")</f>
        <v>月</v>
      </c>
      <c r="C37" s="21" t="s">
        <v>33</v>
      </c>
      <c r="D37" s="18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  <c r="P37" s="26"/>
      <c r="Q37" s="25"/>
      <c r="R37" s="26"/>
      <c r="S37" s="25"/>
      <c r="T37" s="26"/>
      <c r="U37" s="25"/>
      <c r="V37" s="26"/>
      <c r="W37" s="25"/>
      <c r="X37" s="26"/>
      <c r="Y37" s="25"/>
      <c r="Z37" s="26"/>
      <c r="AA37" s="25"/>
      <c r="AB37" s="26"/>
      <c r="AC37" s="25"/>
      <c r="AD37" s="27"/>
      <c r="AE37" s="29">
        <f>DATE($D$1+2018,$F$1,17)</f>
        <v>45978</v>
      </c>
      <c r="AF37" s="31" t="str">
        <f>TEXT(AE37,"aaa")</f>
        <v>月</v>
      </c>
      <c r="AG37" s="21" t="s">
        <v>33</v>
      </c>
      <c r="AH37" s="18"/>
      <c r="AI37" s="25"/>
      <c r="AJ37" s="26"/>
      <c r="AK37" s="25"/>
      <c r="AL37" s="26"/>
      <c r="AM37" s="25"/>
      <c r="AN37" s="26"/>
      <c r="AO37" s="25"/>
      <c r="AP37" s="26"/>
      <c r="AQ37" s="25"/>
      <c r="AR37" s="26"/>
      <c r="AS37" s="25"/>
      <c r="AT37" s="26"/>
      <c r="AU37" s="25"/>
      <c r="AV37" s="26"/>
      <c r="AW37" s="25"/>
      <c r="AX37" s="26"/>
      <c r="AY37" s="25"/>
      <c r="AZ37" s="26"/>
      <c r="BA37" s="25"/>
      <c r="BB37" s="26"/>
      <c r="BC37" s="25"/>
      <c r="BD37" s="26"/>
      <c r="BE37" s="25"/>
      <c r="BF37" s="26"/>
      <c r="BG37" s="25"/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8"/>
      <c r="AE38" s="30"/>
      <c r="AF38" s="32"/>
      <c r="AG38" s="15" t="s">
        <v>35</v>
      </c>
      <c r="AH38" s="19"/>
      <c r="AI38" s="23"/>
      <c r="AJ38" s="24"/>
      <c r="AK38" s="23"/>
      <c r="AL38" s="24"/>
      <c r="AM38" s="23"/>
      <c r="AN38" s="24"/>
      <c r="AO38" s="23"/>
      <c r="AP38" s="24"/>
      <c r="AQ38" s="23"/>
      <c r="AR38" s="24"/>
      <c r="AS38" s="23"/>
      <c r="AT38" s="24"/>
      <c r="AU38" s="23"/>
      <c r="AV38" s="24"/>
      <c r="AW38" s="23"/>
      <c r="AX38" s="24"/>
      <c r="AY38" s="23"/>
      <c r="AZ38" s="24"/>
      <c r="BA38" s="23"/>
      <c r="BB38" s="24"/>
      <c r="BC38" s="23"/>
      <c r="BD38" s="24"/>
      <c r="BE38" s="23"/>
      <c r="BF38" s="24"/>
      <c r="BG38" s="23"/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45979</v>
      </c>
      <c r="B39" s="31" t="str">
        <f>TEXT(A39,"aaa")</f>
        <v>火</v>
      </c>
      <c r="C39" s="21" t="s">
        <v>33</v>
      </c>
      <c r="D39" s="18"/>
      <c r="E39" s="25" t="s">
        <v>34</v>
      </c>
      <c r="F39" s="26"/>
      <c r="G39" s="25" t="s">
        <v>34</v>
      </c>
      <c r="H39" s="26"/>
      <c r="I39" s="25" t="s">
        <v>34</v>
      </c>
      <c r="J39" s="26"/>
      <c r="K39" s="25" t="s">
        <v>34</v>
      </c>
      <c r="L39" s="26"/>
      <c r="M39" s="25" t="s">
        <v>34</v>
      </c>
      <c r="N39" s="26"/>
      <c r="O39" s="25" t="s">
        <v>34</v>
      </c>
      <c r="P39" s="26"/>
      <c r="Q39" s="25" t="s">
        <v>34</v>
      </c>
      <c r="R39" s="26"/>
      <c r="S39" s="25" t="s">
        <v>34</v>
      </c>
      <c r="T39" s="26"/>
      <c r="U39" s="25" t="s">
        <v>34</v>
      </c>
      <c r="V39" s="26"/>
      <c r="W39" s="25" t="s">
        <v>34</v>
      </c>
      <c r="X39" s="26"/>
      <c r="Y39" s="25" t="s">
        <v>34</v>
      </c>
      <c r="Z39" s="26"/>
      <c r="AA39" s="25" t="s">
        <v>34</v>
      </c>
      <c r="AB39" s="26"/>
      <c r="AC39" s="25" t="s">
        <v>34</v>
      </c>
      <c r="AD39" s="26"/>
      <c r="AE39" s="29">
        <f>DATE($D$1+2018,$F$1,18)</f>
        <v>45979</v>
      </c>
      <c r="AF39" s="31" t="str">
        <f>TEXT(AE39,"aaa")</f>
        <v>火</v>
      </c>
      <c r="AG39" s="21" t="s">
        <v>33</v>
      </c>
      <c r="AH39" s="18"/>
      <c r="AI39" s="25" t="s">
        <v>34</v>
      </c>
      <c r="AJ39" s="26"/>
      <c r="AK39" s="25" t="s">
        <v>34</v>
      </c>
      <c r="AL39" s="26"/>
      <c r="AM39" s="25" t="s">
        <v>34</v>
      </c>
      <c r="AN39" s="26"/>
      <c r="AO39" s="25" t="s">
        <v>34</v>
      </c>
      <c r="AP39" s="26"/>
      <c r="AQ39" s="25" t="s">
        <v>34</v>
      </c>
      <c r="AR39" s="26"/>
      <c r="AS39" s="25" t="s">
        <v>34</v>
      </c>
      <c r="AT39" s="26"/>
      <c r="AU39" s="25" t="s">
        <v>34</v>
      </c>
      <c r="AV39" s="26"/>
      <c r="AW39" s="25" t="s">
        <v>34</v>
      </c>
      <c r="AX39" s="26"/>
      <c r="AY39" s="25" t="s">
        <v>34</v>
      </c>
      <c r="AZ39" s="26"/>
      <c r="BA39" s="25" t="s">
        <v>34</v>
      </c>
      <c r="BB39" s="26"/>
      <c r="BC39" s="25" t="s">
        <v>34</v>
      </c>
      <c r="BD39" s="26"/>
      <c r="BE39" s="25" t="s">
        <v>34</v>
      </c>
      <c r="BF39" s="26"/>
      <c r="BG39" s="25" t="s">
        <v>34</v>
      </c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 t="s">
        <v>34</v>
      </c>
      <c r="F40" s="24"/>
      <c r="G40" s="23" t="s">
        <v>34</v>
      </c>
      <c r="H40" s="24"/>
      <c r="I40" s="23" t="s">
        <v>34</v>
      </c>
      <c r="J40" s="24"/>
      <c r="K40" s="23" t="s">
        <v>34</v>
      </c>
      <c r="L40" s="24"/>
      <c r="M40" s="23" t="s">
        <v>34</v>
      </c>
      <c r="N40" s="24"/>
      <c r="O40" s="23" t="s">
        <v>34</v>
      </c>
      <c r="P40" s="24"/>
      <c r="Q40" s="23" t="s">
        <v>34</v>
      </c>
      <c r="R40" s="24"/>
      <c r="S40" s="23" t="s">
        <v>34</v>
      </c>
      <c r="T40" s="24"/>
      <c r="U40" s="23" t="s">
        <v>34</v>
      </c>
      <c r="V40" s="24"/>
      <c r="W40" s="23" t="s">
        <v>34</v>
      </c>
      <c r="X40" s="24"/>
      <c r="Y40" s="23" t="s">
        <v>34</v>
      </c>
      <c r="Z40" s="24"/>
      <c r="AA40" s="23" t="s">
        <v>34</v>
      </c>
      <c r="AB40" s="24"/>
      <c r="AC40" s="23" t="s">
        <v>34</v>
      </c>
      <c r="AD40" s="24"/>
      <c r="AE40" s="30"/>
      <c r="AF40" s="32"/>
      <c r="AG40" s="15" t="s">
        <v>35</v>
      </c>
      <c r="AH40" s="19"/>
      <c r="AI40" s="23" t="s">
        <v>34</v>
      </c>
      <c r="AJ40" s="24"/>
      <c r="AK40" s="23" t="s">
        <v>34</v>
      </c>
      <c r="AL40" s="24"/>
      <c r="AM40" s="23" t="s">
        <v>34</v>
      </c>
      <c r="AN40" s="24"/>
      <c r="AO40" s="23" t="s">
        <v>34</v>
      </c>
      <c r="AP40" s="24"/>
      <c r="AQ40" s="23" t="s">
        <v>34</v>
      </c>
      <c r="AR40" s="24"/>
      <c r="AS40" s="23" t="s">
        <v>34</v>
      </c>
      <c r="AT40" s="24"/>
      <c r="AU40" s="23" t="s">
        <v>34</v>
      </c>
      <c r="AV40" s="24"/>
      <c r="AW40" s="23" t="s">
        <v>34</v>
      </c>
      <c r="AX40" s="24"/>
      <c r="AY40" s="23" t="s">
        <v>34</v>
      </c>
      <c r="AZ40" s="24"/>
      <c r="BA40" s="23" t="s">
        <v>34</v>
      </c>
      <c r="BB40" s="24"/>
      <c r="BC40" s="23" t="s">
        <v>34</v>
      </c>
      <c r="BD40" s="24"/>
      <c r="BE40" s="23" t="s">
        <v>34</v>
      </c>
      <c r="BF40" s="24"/>
      <c r="BG40" s="23" t="s">
        <v>34</v>
      </c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45980</v>
      </c>
      <c r="B41" s="31" t="str">
        <f>TEXT(A41,"aaa")</f>
        <v>水</v>
      </c>
      <c r="C41" s="21" t="s">
        <v>33</v>
      </c>
      <c r="D41" s="18"/>
      <c r="E41" s="25" t="s">
        <v>34</v>
      </c>
      <c r="F41" s="26"/>
      <c r="G41" s="25" t="s">
        <v>34</v>
      </c>
      <c r="H41" s="26"/>
      <c r="I41" s="25" t="s">
        <v>34</v>
      </c>
      <c r="J41" s="26"/>
      <c r="K41" s="25" t="s">
        <v>34</v>
      </c>
      <c r="L41" s="26"/>
      <c r="M41" s="25" t="s">
        <v>34</v>
      </c>
      <c r="N41" s="26"/>
      <c r="O41" s="25" t="s">
        <v>34</v>
      </c>
      <c r="P41" s="26"/>
      <c r="Q41" s="25" t="s">
        <v>34</v>
      </c>
      <c r="R41" s="26"/>
      <c r="S41" s="25" t="s">
        <v>34</v>
      </c>
      <c r="T41" s="26"/>
      <c r="U41" s="25" t="s">
        <v>34</v>
      </c>
      <c r="V41" s="26"/>
      <c r="W41" s="25" t="s">
        <v>34</v>
      </c>
      <c r="X41" s="26"/>
      <c r="Y41" s="25"/>
      <c r="Z41" s="26"/>
      <c r="AA41" s="25"/>
      <c r="AB41" s="26"/>
      <c r="AC41" s="25"/>
      <c r="AD41" s="26"/>
      <c r="AE41" s="29">
        <f>DATE($D$1+2018,$F$1,19)</f>
        <v>45980</v>
      </c>
      <c r="AF41" s="31" t="str">
        <f>TEXT(AE41,"aaa")</f>
        <v>水</v>
      </c>
      <c r="AG41" s="21" t="s">
        <v>33</v>
      </c>
      <c r="AH41" s="18"/>
      <c r="AI41" s="25" t="s">
        <v>34</v>
      </c>
      <c r="AJ41" s="26"/>
      <c r="AK41" s="25" t="s">
        <v>34</v>
      </c>
      <c r="AL41" s="26"/>
      <c r="AM41" s="25" t="s">
        <v>34</v>
      </c>
      <c r="AN41" s="26"/>
      <c r="AO41" s="25" t="s">
        <v>34</v>
      </c>
      <c r="AP41" s="26"/>
      <c r="AQ41" s="25" t="s">
        <v>34</v>
      </c>
      <c r="AR41" s="26"/>
      <c r="AS41" s="25" t="s">
        <v>34</v>
      </c>
      <c r="AT41" s="26"/>
      <c r="AU41" s="25" t="s">
        <v>34</v>
      </c>
      <c r="AV41" s="26"/>
      <c r="AW41" s="25" t="s">
        <v>34</v>
      </c>
      <c r="AX41" s="26"/>
      <c r="AY41" s="25" t="s">
        <v>34</v>
      </c>
      <c r="AZ41" s="26"/>
      <c r="BA41" s="25" t="s">
        <v>34</v>
      </c>
      <c r="BB41" s="26"/>
      <c r="BC41" s="25" t="s">
        <v>34</v>
      </c>
      <c r="BD41" s="26"/>
      <c r="BE41" s="25" t="s">
        <v>34</v>
      </c>
      <c r="BF41" s="26"/>
      <c r="BG41" s="25" t="s">
        <v>34</v>
      </c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 t="s">
        <v>34</v>
      </c>
      <c r="F42" s="24"/>
      <c r="G42" s="23" t="s">
        <v>34</v>
      </c>
      <c r="H42" s="24"/>
      <c r="I42" s="23" t="s">
        <v>34</v>
      </c>
      <c r="J42" s="24"/>
      <c r="K42" s="23" t="s">
        <v>34</v>
      </c>
      <c r="L42" s="24"/>
      <c r="M42" s="23" t="s">
        <v>34</v>
      </c>
      <c r="N42" s="24"/>
      <c r="O42" s="23" t="s">
        <v>34</v>
      </c>
      <c r="P42" s="24"/>
      <c r="Q42" s="23" t="s">
        <v>34</v>
      </c>
      <c r="R42" s="24"/>
      <c r="S42" s="23" t="s">
        <v>34</v>
      </c>
      <c r="T42" s="24"/>
      <c r="U42" s="23" t="s">
        <v>34</v>
      </c>
      <c r="V42" s="24"/>
      <c r="W42" s="23" t="s">
        <v>34</v>
      </c>
      <c r="X42" s="24"/>
      <c r="Y42" s="23"/>
      <c r="Z42" s="24"/>
      <c r="AA42" s="23"/>
      <c r="AB42" s="24"/>
      <c r="AC42" s="23"/>
      <c r="AD42" s="24"/>
      <c r="AE42" s="30"/>
      <c r="AF42" s="32"/>
      <c r="AG42" s="15" t="s">
        <v>35</v>
      </c>
      <c r="AH42" s="19"/>
      <c r="AI42" s="23" t="s">
        <v>34</v>
      </c>
      <c r="AJ42" s="24"/>
      <c r="AK42" s="23" t="s">
        <v>34</v>
      </c>
      <c r="AL42" s="24"/>
      <c r="AM42" s="23" t="s">
        <v>34</v>
      </c>
      <c r="AN42" s="24"/>
      <c r="AO42" s="23" t="s">
        <v>34</v>
      </c>
      <c r="AP42" s="24"/>
      <c r="AQ42" s="23" t="s">
        <v>34</v>
      </c>
      <c r="AR42" s="24"/>
      <c r="AS42" s="23" t="s">
        <v>34</v>
      </c>
      <c r="AT42" s="24"/>
      <c r="AU42" s="23" t="s">
        <v>34</v>
      </c>
      <c r="AV42" s="24"/>
      <c r="AW42" s="23" t="s">
        <v>34</v>
      </c>
      <c r="AX42" s="24"/>
      <c r="AY42" s="23" t="s">
        <v>34</v>
      </c>
      <c r="AZ42" s="24"/>
      <c r="BA42" s="23" t="s">
        <v>34</v>
      </c>
      <c r="BB42" s="24"/>
      <c r="BC42" s="23" t="s">
        <v>34</v>
      </c>
      <c r="BD42" s="24"/>
      <c r="BE42" s="23" t="s">
        <v>34</v>
      </c>
      <c r="BF42" s="24"/>
      <c r="BG42" s="23" t="s">
        <v>34</v>
      </c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45981</v>
      </c>
      <c r="B43" s="31" t="str">
        <f>TEXT(A43,"aaa")</f>
        <v>木</v>
      </c>
      <c r="C43" s="21" t="s">
        <v>33</v>
      </c>
      <c r="D43" s="18"/>
      <c r="E43" s="25" t="s">
        <v>34</v>
      </c>
      <c r="F43" s="26"/>
      <c r="G43" s="25" t="s">
        <v>34</v>
      </c>
      <c r="H43" s="26"/>
      <c r="I43" s="25" t="s">
        <v>34</v>
      </c>
      <c r="J43" s="26"/>
      <c r="K43" s="25" t="s">
        <v>34</v>
      </c>
      <c r="L43" s="26"/>
      <c r="M43" s="25" t="s">
        <v>34</v>
      </c>
      <c r="N43" s="26"/>
      <c r="O43" s="25" t="s">
        <v>34</v>
      </c>
      <c r="P43" s="26"/>
      <c r="Q43" s="25" t="s">
        <v>34</v>
      </c>
      <c r="R43" s="26"/>
      <c r="S43" s="25" t="s">
        <v>34</v>
      </c>
      <c r="T43" s="26"/>
      <c r="U43" s="25" t="s">
        <v>34</v>
      </c>
      <c r="V43" s="26"/>
      <c r="W43" s="25" t="s">
        <v>34</v>
      </c>
      <c r="X43" s="26"/>
      <c r="Y43" s="25" t="s">
        <v>34</v>
      </c>
      <c r="Z43" s="26"/>
      <c r="AA43" s="25" t="s">
        <v>34</v>
      </c>
      <c r="AB43" s="26"/>
      <c r="AC43" s="25" t="s">
        <v>34</v>
      </c>
      <c r="AD43" s="26"/>
      <c r="AE43" s="29">
        <f>DATE($D$1+2018,$F$1,20)</f>
        <v>45981</v>
      </c>
      <c r="AF43" s="31" t="str">
        <f>TEXT(AE43,"aaa")</f>
        <v>木</v>
      </c>
      <c r="AG43" s="21" t="s">
        <v>33</v>
      </c>
      <c r="AH43" s="18"/>
      <c r="AI43" s="25" t="s">
        <v>34</v>
      </c>
      <c r="AJ43" s="26"/>
      <c r="AK43" s="25" t="s">
        <v>34</v>
      </c>
      <c r="AL43" s="26"/>
      <c r="AM43" s="25" t="s">
        <v>34</v>
      </c>
      <c r="AN43" s="26"/>
      <c r="AO43" s="25" t="s">
        <v>34</v>
      </c>
      <c r="AP43" s="26"/>
      <c r="AQ43" s="25" t="s">
        <v>34</v>
      </c>
      <c r="AR43" s="26"/>
      <c r="AS43" s="25" t="s">
        <v>34</v>
      </c>
      <c r="AT43" s="26"/>
      <c r="AU43" s="25" t="s">
        <v>34</v>
      </c>
      <c r="AV43" s="26"/>
      <c r="AW43" s="25" t="s">
        <v>34</v>
      </c>
      <c r="AX43" s="26"/>
      <c r="AY43" s="25" t="s">
        <v>34</v>
      </c>
      <c r="AZ43" s="26"/>
      <c r="BA43" s="25" t="s">
        <v>34</v>
      </c>
      <c r="BB43" s="26"/>
      <c r="BC43" s="25" t="s">
        <v>34</v>
      </c>
      <c r="BD43" s="26"/>
      <c r="BE43" s="25" t="s">
        <v>34</v>
      </c>
      <c r="BF43" s="26"/>
      <c r="BG43" s="25" t="s">
        <v>34</v>
      </c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 t="s">
        <v>34</v>
      </c>
      <c r="F44" s="24"/>
      <c r="G44" s="23" t="s">
        <v>34</v>
      </c>
      <c r="H44" s="24"/>
      <c r="I44" s="23" t="s">
        <v>34</v>
      </c>
      <c r="J44" s="24"/>
      <c r="K44" s="23" t="s">
        <v>34</v>
      </c>
      <c r="L44" s="24"/>
      <c r="M44" s="23" t="s">
        <v>34</v>
      </c>
      <c r="N44" s="24"/>
      <c r="O44" s="23" t="s">
        <v>34</v>
      </c>
      <c r="P44" s="24"/>
      <c r="Q44" s="23" t="s">
        <v>34</v>
      </c>
      <c r="R44" s="24"/>
      <c r="S44" s="23" t="s">
        <v>34</v>
      </c>
      <c r="T44" s="24"/>
      <c r="U44" s="23" t="s">
        <v>34</v>
      </c>
      <c r="V44" s="24"/>
      <c r="W44" s="23" t="s">
        <v>34</v>
      </c>
      <c r="X44" s="24"/>
      <c r="Y44" s="23" t="s">
        <v>34</v>
      </c>
      <c r="Z44" s="24"/>
      <c r="AA44" s="23" t="s">
        <v>34</v>
      </c>
      <c r="AB44" s="24"/>
      <c r="AC44" s="23" t="s">
        <v>34</v>
      </c>
      <c r="AD44" s="24"/>
      <c r="AE44" s="30"/>
      <c r="AF44" s="32"/>
      <c r="AG44" s="15" t="s">
        <v>35</v>
      </c>
      <c r="AH44" s="19"/>
      <c r="AI44" s="23" t="s">
        <v>34</v>
      </c>
      <c r="AJ44" s="24"/>
      <c r="AK44" s="23" t="s">
        <v>34</v>
      </c>
      <c r="AL44" s="24"/>
      <c r="AM44" s="23" t="s">
        <v>34</v>
      </c>
      <c r="AN44" s="24"/>
      <c r="AO44" s="23" t="s">
        <v>34</v>
      </c>
      <c r="AP44" s="24"/>
      <c r="AQ44" s="23" t="s">
        <v>34</v>
      </c>
      <c r="AR44" s="24"/>
      <c r="AS44" s="23" t="s">
        <v>34</v>
      </c>
      <c r="AT44" s="24"/>
      <c r="AU44" s="23" t="s">
        <v>34</v>
      </c>
      <c r="AV44" s="24"/>
      <c r="AW44" s="23" t="s">
        <v>34</v>
      </c>
      <c r="AX44" s="24"/>
      <c r="AY44" s="23" t="s">
        <v>34</v>
      </c>
      <c r="AZ44" s="24"/>
      <c r="BA44" s="23" t="s">
        <v>34</v>
      </c>
      <c r="BB44" s="24"/>
      <c r="BC44" s="23" t="s">
        <v>34</v>
      </c>
      <c r="BD44" s="24"/>
      <c r="BE44" s="23" t="s">
        <v>34</v>
      </c>
      <c r="BF44" s="24"/>
      <c r="BG44" s="23" t="s">
        <v>34</v>
      </c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45982</v>
      </c>
      <c r="B45" s="31" t="str">
        <f>TEXT(A45,"aaa")</f>
        <v>金</v>
      </c>
      <c r="C45" s="21" t="s">
        <v>33</v>
      </c>
      <c r="D45" s="18"/>
      <c r="E45" s="25" t="s">
        <v>34</v>
      </c>
      <c r="F45" s="26"/>
      <c r="G45" s="25" t="s">
        <v>34</v>
      </c>
      <c r="H45" s="26"/>
      <c r="I45" s="25" t="s">
        <v>34</v>
      </c>
      <c r="J45" s="26"/>
      <c r="K45" s="25" t="s">
        <v>34</v>
      </c>
      <c r="L45" s="26"/>
      <c r="M45" s="25" t="s">
        <v>34</v>
      </c>
      <c r="N45" s="26"/>
      <c r="O45" s="25" t="s">
        <v>34</v>
      </c>
      <c r="P45" s="26"/>
      <c r="Q45" s="25" t="s">
        <v>34</v>
      </c>
      <c r="R45" s="26"/>
      <c r="S45" s="25" t="s">
        <v>34</v>
      </c>
      <c r="T45" s="26"/>
      <c r="U45" s="25"/>
      <c r="V45" s="26"/>
      <c r="W45" s="25"/>
      <c r="X45" s="26"/>
      <c r="Y45" s="25"/>
      <c r="Z45" s="26"/>
      <c r="AA45" s="25"/>
      <c r="AB45" s="26"/>
      <c r="AC45" s="25"/>
      <c r="AD45" s="27"/>
      <c r="AE45" s="29">
        <f>DATE($D$1+2018,$F$1,21)</f>
        <v>45982</v>
      </c>
      <c r="AF45" s="31" t="str">
        <f>TEXT(AE45,"aaa")</f>
        <v>金</v>
      </c>
      <c r="AG45" s="21" t="s">
        <v>33</v>
      </c>
      <c r="AH45" s="18"/>
      <c r="AI45" s="25" t="s">
        <v>34</v>
      </c>
      <c r="AJ45" s="26"/>
      <c r="AK45" s="25" t="s">
        <v>34</v>
      </c>
      <c r="AL45" s="26"/>
      <c r="AM45" s="25" t="s">
        <v>34</v>
      </c>
      <c r="AN45" s="26"/>
      <c r="AO45" s="25" t="s">
        <v>34</v>
      </c>
      <c r="AP45" s="26"/>
      <c r="AQ45" s="25" t="s">
        <v>34</v>
      </c>
      <c r="AR45" s="26"/>
      <c r="AS45" s="25" t="s">
        <v>34</v>
      </c>
      <c r="AT45" s="26"/>
      <c r="AU45" s="25" t="s">
        <v>34</v>
      </c>
      <c r="AV45" s="26"/>
      <c r="AW45" s="25" t="s">
        <v>34</v>
      </c>
      <c r="AX45" s="26"/>
      <c r="AY45" s="25"/>
      <c r="AZ45" s="26"/>
      <c r="BA45" s="25"/>
      <c r="BB45" s="26"/>
      <c r="BC45" s="25"/>
      <c r="BD45" s="26"/>
      <c r="BE45" s="25"/>
      <c r="BF45" s="26"/>
      <c r="BG45" s="25"/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 t="s">
        <v>34</v>
      </c>
      <c r="F46" s="24"/>
      <c r="G46" s="23" t="s">
        <v>34</v>
      </c>
      <c r="H46" s="24"/>
      <c r="I46" s="23" t="s">
        <v>34</v>
      </c>
      <c r="J46" s="24"/>
      <c r="K46" s="23" t="s">
        <v>34</v>
      </c>
      <c r="L46" s="24"/>
      <c r="M46" s="23" t="s">
        <v>34</v>
      </c>
      <c r="N46" s="24"/>
      <c r="O46" s="23" t="s">
        <v>34</v>
      </c>
      <c r="P46" s="24"/>
      <c r="Q46" s="23" t="s">
        <v>34</v>
      </c>
      <c r="R46" s="24"/>
      <c r="S46" s="23" t="s">
        <v>34</v>
      </c>
      <c r="T46" s="24"/>
      <c r="U46" s="23"/>
      <c r="V46" s="24"/>
      <c r="W46" s="23"/>
      <c r="X46" s="24"/>
      <c r="Y46" s="23"/>
      <c r="Z46" s="24"/>
      <c r="AA46" s="23"/>
      <c r="AB46" s="24"/>
      <c r="AC46" s="23"/>
      <c r="AD46" s="28"/>
      <c r="AE46" s="30"/>
      <c r="AF46" s="32"/>
      <c r="AG46" s="15" t="s">
        <v>35</v>
      </c>
      <c r="AH46" s="19"/>
      <c r="AI46" s="23" t="s">
        <v>34</v>
      </c>
      <c r="AJ46" s="24"/>
      <c r="AK46" s="23" t="s">
        <v>34</v>
      </c>
      <c r="AL46" s="24"/>
      <c r="AM46" s="23" t="s">
        <v>34</v>
      </c>
      <c r="AN46" s="24"/>
      <c r="AO46" s="23" t="s">
        <v>34</v>
      </c>
      <c r="AP46" s="24"/>
      <c r="AQ46" s="23" t="s">
        <v>34</v>
      </c>
      <c r="AR46" s="24"/>
      <c r="AS46" s="23" t="s">
        <v>34</v>
      </c>
      <c r="AT46" s="24"/>
      <c r="AU46" s="23" t="s">
        <v>34</v>
      </c>
      <c r="AV46" s="24"/>
      <c r="AW46" s="23" t="s">
        <v>34</v>
      </c>
      <c r="AX46" s="24"/>
      <c r="AY46" s="23"/>
      <c r="AZ46" s="24"/>
      <c r="BA46" s="23"/>
      <c r="BB46" s="24"/>
      <c r="BC46" s="23"/>
      <c r="BD46" s="24"/>
      <c r="BE46" s="23"/>
      <c r="BF46" s="24"/>
      <c r="BG46" s="23"/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45983</v>
      </c>
      <c r="B47" s="31" t="str">
        <f>TEXT(A47,"aaa")</f>
        <v>土</v>
      </c>
      <c r="C47" s="17" t="s">
        <v>33</v>
      </c>
      <c r="D47" s="18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  <c r="P47" s="26"/>
      <c r="Q47" s="25"/>
      <c r="R47" s="26"/>
      <c r="S47" s="25"/>
      <c r="T47" s="26"/>
      <c r="U47" s="25"/>
      <c r="V47" s="26"/>
      <c r="W47" s="25"/>
      <c r="X47" s="26"/>
      <c r="Y47" s="25"/>
      <c r="Z47" s="26"/>
      <c r="AA47" s="25"/>
      <c r="AB47" s="26"/>
      <c r="AC47" s="25"/>
      <c r="AD47" s="27"/>
      <c r="AE47" s="29">
        <f>DATE($D$1+2018,$F$1,22)</f>
        <v>45983</v>
      </c>
      <c r="AF47" s="31" t="str">
        <f>TEXT(AE47,"aaa")</f>
        <v>土</v>
      </c>
      <c r="AG47" s="21" t="s">
        <v>33</v>
      </c>
      <c r="AH47" s="18"/>
      <c r="AI47" s="25"/>
      <c r="AJ47" s="26"/>
      <c r="AK47" s="25"/>
      <c r="AL47" s="26"/>
      <c r="AM47" s="25"/>
      <c r="AN47" s="26"/>
      <c r="AO47" s="25"/>
      <c r="AP47" s="26"/>
      <c r="AQ47" s="25"/>
      <c r="AR47" s="26"/>
      <c r="AS47" s="25"/>
      <c r="AT47" s="26"/>
      <c r="AU47" s="25"/>
      <c r="AV47" s="26"/>
      <c r="AW47" s="25"/>
      <c r="AX47" s="26"/>
      <c r="AY47" s="25"/>
      <c r="AZ47" s="26"/>
      <c r="BA47" s="25"/>
      <c r="BB47" s="26"/>
      <c r="BC47" s="25"/>
      <c r="BD47" s="26"/>
      <c r="BE47" s="25"/>
      <c r="BF47" s="26"/>
      <c r="BG47" s="25"/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  <c r="S48" s="23"/>
      <c r="T48" s="24"/>
      <c r="U48" s="23"/>
      <c r="V48" s="24"/>
      <c r="W48" s="23"/>
      <c r="X48" s="24"/>
      <c r="Y48" s="23"/>
      <c r="Z48" s="24"/>
      <c r="AA48" s="23"/>
      <c r="AB48" s="24"/>
      <c r="AC48" s="23"/>
      <c r="AD48" s="28"/>
      <c r="AE48" s="30"/>
      <c r="AF48" s="32"/>
      <c r="AG48" s="15" t="s">
        <v>35</v>
      </c>
      <c r="AH48" s="19"/>
      <c r="AI48" s="23"/>
      <c r="AJ48" s="24"/>
      <c r="AK48" s="23"/>
      <c r="AL48" s="24"/>
      <c r="AM48" s="23"/>
      <c r="AN48" s="24"/>
      <c r="AO48" s="23"/>
      <c r="AP48" s="24"/>
      <c r="AQ48" s="23"/>
      <c r="AR48" s="24"/>
      <c r="AS48" s="23"/>
      <c r="AT48" s="24"/>
      <c r="AU48" s="23"/>
      <c r="AV48" s="24"/>
      <c r="AW48" s="23"/>
      <c r="AX48" s="24"/>
      <c r="AY48" s="23"/>
      <c r="AZ48" s="24"/>
      <c r="BA48" s="23"/>
      <c r="BB48" s="24"/>
      <c r="BC48" s="23"/>
      <c r="BD48" s="24"/>
      <c r="BE48" s="23"/>
      <c r="BF48" s="24"/>
      <c r="BG48" s="23"/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45984</v>
      </c>
      <c r="B49" s="31" t="str">
        <f>TEXT(A49,"aaa")</f>
        <v>日</v>
      </c>
      <c r="C49" s="21" t="s">
        <v>33</v>
      </c>
      <c r="D49" s="18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  <c r="P49" s="26"/>
      <c r="Q49" s="25"/>
      <c r="R49" s="26"/>
      <c r="S49" s="25"/>
      <c r="T49" s="26"/>
      <c r="U49" s="25"/>
      <c r="V49" s="26"/>
      <c r="W49" s="25"/>
      <c r="X49" s="26"/>
      <c r="Y49" s="25"/>
      <c r="Z49" s="26"/>
      <c r="AA49" s="25"/>
      <c r="AB49" s="26"/>
      <c r="AC49" s="25"/>
      <c r="AD49" s="26"/>
      <c r="AE49" s="29">
        <f>DATE($D$1+2018,$F$1,23)</f>
        <v>45984</v>
      </c>
      <c r="AF49" s="31" t="str">
        <f>TEXT(AE49,"aaa")</f>
        <v>日</v>
      </c>
      <c r="AG49" s="21" t="s">
        <v>33</v>
      </c>
      <c r="AH49" s="18"/>
      <c r="AI49" s="25"/>
      <c r="AJ49" s="26"/>
      <c r="AK49" s="25"/>
      <c r="AL49" s="26"/>
      <c r="AM49" s="25"/>
      <c r="AN49" s="26"/>
      <c r="AO49" s="25"/>
      <c r="AP49" s="26"/>
      <c r="AQ49" s="25"/>
      <c r="AR49" s="26"/>
      <c r="AS49" s="25"/>
      <c r="AT49" s="26"/>
      <c r="AU49" s="25"/>
      <c r="AV49" s="26"/>
      <c r="AW49" s="25"/>
      <c r="AX49" s="26"/>
      <c r="AY49" s="25"/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  <c r="X50" s="24"/>
      <c r="Y50" s="23"/>
      <c r="Z50" s="24"/>
      <c r="AA50" s="23"/>
      <c r="AB50" s="24"/>
      <c r="AC50" s="23"/>
      <c r="AD50" s="24"/>
      <c r="AE50" s="30"/>
      <c r="AF50" s="32"/>
      <c r="AG50" s="15" t="s">
        <v>35</v>
      </c>
      <c r="AH50" s="19"/>
      <c r="AI50" s="23"/>
      <c r="AJ50" s="24"/>
      <c r="AK50" s="23"/>
      <c r="AL50" s="24"/>
      <c r="AM50" s="23"/>
      <c r="AN50" s="24"/>
      <c r="AO50" s="23"/>
      <c r="AP50" s="24"/>
      <c r="AQ50" s="23"/>
      <c r="AR50" s="24"/>
      <c r="AS50" s="23"/>
      <c r="AT50" s="24"/>
      <c r="AU50" s="23"/>
      <c r="AV50" s="24"/>
      <c r="AW50" s="23"/>
      <c r="AX50" s="24"/>
      <c r="AY50" s="23"/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45985</v>
      </c>
      <c r="B51" s="31" t="str">
        <f>TEXT(A51,"aaa")</f>
        <v>月</v>
      </c>
      <c r="C51" s="21" t="s">
        <v>33</v>
      </c>
      <c r="D51" s="18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  <c r="P51" s="26"/>
      <c r="Q51" s="25"/>
      <c r="R51" s="26"/>
      <c r="S51" s="25"/>
      <c r="T51" s="26"/>
      <c r="U51" s="25"/>
      <c r="V51" s="26"/>
      <c r="W51" s="25" t="s">
        <v>34</v>
      </c>
      <c r="X51" s="26"/>
      <c r="Y51" s="25" t="s">
        <v>34</v>
      </c>
      <c r="Z51" s="26"/>
      <c r="AA51" s="25" t="s">
        <v>34</v>
      </c>
      <c r="AB51" s="26"/>
      <c r="AC51" s="25" t="s">
        <v>34</v>
      </c>
      <c r="AD51" s="26"/>
      <c r="AE51" s="29">
        <f>DATE($D$1+2018,$F$1,24)</f>
        <v>45985</v>
      </c>
      <c r="AF51" s="31" t="str">
        <f>TEXT(AE51,"aaa")</f>
        <v>月</v>
      </c>
      <c r="AG51" s="21" t="s">
        <v>33</v>
      </c>
      <c r="AH51" s="18"/>
      <c r="AI51" s="25" t="s">
        <v>34</v>
      </c>
      <c r="AJ51" s="26"/>
      <c r="AK51" s="25" t="s">
        <v>34</v>
      </c>
      <c r="AL51" s="26"/>
      <c r="AM51" s="25" t="s">
        <v>34</v>
      </c>
      <c r="AN51" s="26"/>
      <c r="AO51" s="25" t="s">
        <v>34</v>
      </c>
      <c r="AP51" s="26"/>
      <c r="AQ51" s="25" t="s">
        <v>34</v>
      </c>
      <c r="AR51" s="26"/>
      <c r="AS51" s="25" t="s">
        <v>34</v>
      </c>
      <c r="AT51" s="26"/>
      <c r="AU51" s="25" t="s">
        <v>34</v>
      </c>
      <c r="AV51" s="26"/>
      <c r="AW51" s="25" t="s">
        <v>34</v>
      </c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 t="s">
        <v>34</v>
      </c>
      <c r="X52" s="24"/>
      <c r="Y52" s="23" t="s">
        <v>34</v>
      </c>
      <c r="Z52" s="24"/>
      <c r="AA52" s="23" t="s">
        <v>34</v>
      </c>
      <c r="AB52" s="24"/>
      <c r="AC52" s="23" t="s">
        <v>34</v>
      </c>
      <c r="AD52" s="24"/>
      <c r="AE52" s="30"/>
      <c r="AF52" s="32"/>
      <c r="AG52" s="15" t="s">
        <v>35</v>
      </c>
      <c r="AH52" s="19"/>
      <c r="AI52" s="23" t="s">
        <v>34</v>
      </c>
      <c r="AJ52" s="24"/>
      <c r="AK52" s="23" t="s">
        <v>34</v>
      </c>
      <c r="AL52" s="24"/>
      <c r="AM52" s="23" t="s">
        <v>34</v>
      </c>
      <c r="AN52" s="24"/>
      <c r="AO52" s="23" t="s">
        <v>34</v>
      </c>
      <c r="AP52" s="24"/>
      <c r="AQ52" s="23" t="s">
        <v>34</v>
      </c>
      <c r="AR52" s="24"/>
      <c r="AS52" s="23" t="s">
        <v>34</v>
      </c>
      <c r="AT52" s="24"/>
      <c r="AU52" s="23" t="s">
        <v>34</v>
      </c>
      <c r="AV52" s="24"/>
      <c r="AW52" s="23" t="s">
        <v>34</v>
      </c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45986</v>
      </c>
      <c r="B53" s="31" t="str">
        <f>TEXT(A53,"aaa")</f>
        <v>火</v>
      </c>
      <c r="C53" s="21" t="s">
        <v>33</v>
      </c>
      <c r="D53" s="18"/>
      <c r="E53" s="25" t="s">
        <v>34</v>
      </c>
      <c r="F53" s="26"/>
      <c r="G53" s="25" t="s">
        <v>34</v>
      </c>
      <c r="H53" s="26"/>
      <c r="I53" s="25" t="s">
        <v>34</v>
      </c>
      <c r="J53" s="26"/>
      <c r="K53" s="25" t="s">
        <v>34</v>
      </c>
      <c r="L53" s="26"/>
      <c r="M53" s="25" t="s">
        <v>34</v>
      </c>
      <c r="N53" s="26"/>
      <c r="O53" s="25" t="s">
        <v>34</v>
      </c>
      <c r="P53" s="26"/>
      <c r="Q53" s="25" t="s">
        <v>34</v>
      </c>
      <c r="R53" s="26"/>
      <c r="S53" s="25" t="s">
        <v>34</v>
      </c>
      <c r="T53" s="26"/>
      <c r="U53" s="25" t="s">
        <v>34</v>
      </c>
      <c r="V53" s="26"/>
      <c r="W53" s="25" t="s">
        <v>34</v>
      </c>
      <c r="X53" s="26"/>
      <c r="Y53" s="25" t="s">
        <v>34</v>
      </c>
      <c r="Z53" s="26"/>
      <c r="AA53" s="25" t="s">
        <v>34</v>
      </c>
      <c r="AB53" s="26"/>
      <c r="AC53" s="25" t="s">
        <v>34</v>
      </c>
      <c r="AD53" s="26"/>
      <c r="AE53" s="29">
        <f>DATE($D$1+2018,$F$1,25)</f>
        <v>45986</v>
      </c>
      <c r="AF53" s="31" t="str">
        <f>TEXT(AE53,"aaa")</f>
        <v>火</v>
      </c>
      <c r="AG53" s="21" t="s">
        <v>33</v>
      </c>
      <c r="AH53" s="18"/>
      <c r="AI53" s="25" t="s">
        <v>34</v>
      </c>
      <c r="AJ53" s="26"/>
      <c r="AK53" s="25" t="s">
        <v>34</v>
      </c>
      <c r="AL53" s="26"/>
      <c r="AM53" s="25" t="s">
        <v>34</v>
      </c>
      <c r="AN53" s="26"/>
      <c r="AO53" s="25" t="s">
        <v>34</v>
      </c>
      <c r="AP53" s="26"/>
      <c r="AQ53" s="25" t="s">
        <v>34</v>
      </c>
      <c r="AR53" s="26"/>
      <c r="AS53" s="25" t="s">
        <v>34</v>
      </c>
      <c r="AT53" s="26"/>
      <c r="AU53" s="25" t="s">
        <v>34</v>
      </c>
      <c r="AV53" s="26"/>
      <c r="AW53" s="25" t="s">
        <v>34</v>
      </c>
      <c r="AX53" s="26"/>
      <c r="AY53" s="25" t="s">
        <v>34</v>
      </c>
      <c r="AZ53" s="26"/>
      <c r="BA53" s="25" t="s">
        <v>34</v>
      </c>
      <c r="BB53" s="26"/>
      <c r="BC53" s="25" t="s">
        <v>34</v>
      </c>
      <c r="BD53" s="26"/>
      <c r="BE53" s="25" t="s">
        <v>34</v>
      </c>
      <c r="BF53" s="26"/>
      <c r="BG53" s="25" t="s">
        <v>34</v>
      </c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 t="s">
        <v>34</v>
      </c>
      <c r="F54" s="24"/>
      <c r="G54" s="23" t="s">
        <v>34</v>
      </c>
      <c r="H54" s="24"/>
      <c r="I54" s="23" t="s">
        <v>34</v>
      </c>
      <c r="J54" s="24"/>
      <c r="K54" s="23" t="s">
        <v>34</v>
      </c>
      <c r="L54" s="24"/>
      <c r="M54" s="23" t="s">
        <v>34</v>
      </c>
      <c r="N54" s="24"/>
      <c r="O54" s="23" t="s">
        <v>34</v>
      </c>
      <c r="P54" s="24"/>
      <c r="Q54" s="23" t="s">
        <v>34</v>
      </c>
      <c r="R54" s="24"/>
      <c r="S54" s="23" t="s">
        <v>34</v>
      </c>
      <c r="T54" s="24"/>
      <c r="U54" s="23" t="s">
        <v>34</v>
      </c>
      <c r="V54" s="24"/>
      <c r="W54" s="23" t="s">
        <v>34</v>
      </c>
      <c r="X54" s="24"/>
      <c r="Y54" s="23" t="s">
        <v>34</v>
      </c>
      <c r="Z54" s="24"/>
      <c r="AA54" s="23" t="s">
        <v>34</v>
      </c>
      <c r="AB54" s="24"/>
      <c r="AC54" s="23" t="s">
        <v>34</v>
      </c>
      <c r="AD54" s="24"/>
      <c r="AE54" s="30"/>
      <c r="AF54" s="32"/>
      <c r="AG54" s="15" t="s">
        <v>35</v>
      </c>
      <c r="AH54" s="19"/>
      <c r="AI54" s="23" t="s">
        <v>34</v>
      </c>
      <c r="AJ54" s="24"/>
      <c r="AK54" s="23" t="s">
        <v>34</v>
      </c>
      <c r="AL54" s="24"/>
      <c r="AM54" s="23" t="s">
        <v>34</v>
      </c>
      <c r="AN54" s="24"/>
      <c r="AO54" s="23" t="s">
        <v>34</v>
      </c>
      <c r="AP54" s="24"/>
      <c r="AQ54" s="23" t="s">
        <v>34</v>
      </c>
      <c r="AR54" s="24"/>
      <c r="AS54" s="23" t="s">
        <v>34</v>
      </c>
      <c r="AT54" s="24"/>
      <c r="AU54" s="23" t="s">
        <v>34</v>
      </c>
      <c r="AV54" s="24"/>
      <c r="AW54" s="23" t="s">
        <v>34</v>
      </c>
      <c r="AX54" s="24"/>
      <c r="AY54" s="23" t="s">
        <v>34</v>
      </c>
      <c r="AZ54" s="24"/>
      <c r="BA54" s="23" t="s">
        <v>34</v>
      </c>
      <c r="BB54" s="24"/>
      <c r="BC54" s="23" t="s">
        <v>34</v>
      </c>
      <c r="BD54" s="24"/>
      <c r="BE54" s="23" t="s">
        <v>34</v>
      </c>
      <c r="BF54" s="24"/>
      <c r="BG54" s="23" t="s">
        <v>34</v>
      </c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45987</v>
      </c>
      <c r="B55" s="31" t="str">
        <f>TEXT(A55,"aaa")</f>
        <v>水</v>
      </c>
      <c r="C55" s="21" t="s">
        <v>33</v>
      </c>
      <c r="D55" s="18"/>
      <c r="E55" s="25" t="s">
        <v>34</v>
      </c>
      <c r="F55" s="26"/>
      <c r="G55" s="25" t="s">
        <v>34</v>
      </c>
      <c r="H55" s="26"/>
      <c r="I55" s="25" t="s">
        <v>34</v>
      </c>
      <c r="J55" s="26"/>
      <c r="K55" s="25" t="s">
        <v>34</v>
      </c>
      <c r="L55" s="26"/>
      <c r="M55" s="25" t="s">
        <v>34</v>
      </c>
      <c r="N55" s="26"/>
      <c r="O55" s="25" t="s">
        <v>34</v>
      </c>
      <c r="P55" s="26"/>
      <c r="Q55" s="25" t="s">
        <v>34</v>
      </c>
      <c r="R55" s="26"/>
      <c r="S55" s="25" t="s">
        <v>34</v>
      </c>
      <c r="T55" s="26"/>
      <c r="U55" s="25" t="s">
        <v>34</v>
      </c>
      <c r="V55" s="26"/>
      <c r="W55" s="25" t="s">
        <v>34</v>
      </c>
      <c r="X55" s="26"/>
      <c r="Y55" s="25"/>
      <c r="Z55" s="26"/>
      <c r="AA55" s="25"/>
      <c r="AB55" s="26"/>
      <c r="AC55" s="25"/>
      <c r="AD55" s="26"/>
      <c r="AE55" s="29">
        <f>DATE($D$1+2018,$F$1,26)</f>
        <v>45987</v>
      </c>
      <c r="AF55" s="31" t="str">
        <f>TEXT(AE55,"aaa")</f>
        <v>水</v>
      </c>
      <c r="AG55" s="21" t="s">
        <v>33</v>
      </c>
      <c r="AH55" s="18"/>
      <c r="AI55" s="25" t="s">
        <v>34</v>
      </c>
      <c r="AJ55" s="26"/>
      <c r="AK55" s="25" t="s">
        <v>34</v>
      </c>
      <c r="AL55" s="26"/>
      <c r="AM55" s="25" t="s">
        <v>34</v>
      </c>
      <c r="AN55" s="26"/>
      <c r="AO55" s="25" t="s">
        <v>34</v>
      </c>
      <c r="AP55" s="26"/>
      <c r="AQ55" s="25" t="s">
        <v>34</v>
      </c>
      <c r="AR55" s="26"/>
      <c r="AS55" s="25" t="s">
        <v>34</v>
      </c>
      <c r="AT55" s="26"/>
      <c r="AU55" s="25" t="s">
        <v>34</v>
      </c>
      <c r="AV55" s="26"/>
      <c r="AW55" s="25" t="s">
        <v>34</v>
      </c>
      <c r="AX55" s="26"/>
      <c r="AY55" s="25" t="s">
        <v>34</v>
      </c>
      <c r="AZ55" s="26"/>
      <c r="BA55" s="25" t="s">
        <v>34</v>
      </c>
      <c r="BB55" s="26"/>
      <c r="BC55" s="25" t="s">
        <v>34</v>
      </c>
      <c r="BD55" s="26"/>
      <c r="BE55" s="25" t="s">
        <v>34</v>
      </c>
      <c r="BF55" s="26"/>
      <c r="BG55" s="25" t="s">
        <v>34</v>
      </c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 t="s">
        <v>34</v>
      </c>
      <c r="F56" s="24"/>
      <c r="G56" s="23" t="s">
        <v>34</v>
      </c>
      <c r="H56" s="24"/>
      <c r="I56" s="23" t="s">
        <v>34</v>
      </c>
      <c r="J56" s="24"/>
      <c r="K56" s="23" t="s">
        <v>34</v>
      </c>
      <c r="L56" s="24"/>
      <c r="M56" s="23" t="s">
        <v>34</v>
      </c>
      <c r="N56" s="24"/>
      <c r="O56" s="23" t="s">
        <v>34</v>
      </c>
      <c r="P56" s="24"/>
      <c r="Q56" s="23" t="s">
        <v>34</v>
      </c>
      <c r="R56" s="24"/>
      <c r="S56" s="23" t="s">
        <v>34</v>
      </c>
      <c r="T56" s="24"/>
      <c r="U56" s="23" t="s">
        <v>34</v>
      </c>
      <c r="V56" s="24"/>
      <c r="W56" s="23" t="s">
        <v>34</v>
      </c>
      <c r="X56" s="24"/>
      <c r="Y56" s="23"/>
      <c r="Z56" s="24"/>
      <c r="AA56" s="23"/>
      <c r="AB56" s="24"/>
      <c r="AC56" s="23"/>
      <c r="AD56" s="24"/>
      <c r="AE56" s="30"/>
      <c r="AF56" s="32"/>
      <c r="AG56" s="15" t="s">
        <v>35</v>
      </c>
      <c r="AH56" s="19"/>
      <c r="AI56" s="23" t="s">
        <v>34</v>
      </c>
      <c r="AJ56" s="24"/>
      <c r="AK56" s="23" t="s">
        <v>34</v>
      </c>
      <c r="AL56" s="24"/>
      <c r="AM56" s="23" t="s">
        <v>34</v>
      </c>
      <c r="AN56" s="24"/>
      <c r="AO56" s="23" t="s">
        <v>34</v>
      </c>
      <c r="AP56" s="24"/>
      <c r="AQ56" s="23" t="s">
        <v>34</v>
      </c>
      <c r="AR56" s="24"/>
      <c r="AS56" s="23" t="s">
        <v>34</v>
      </c>
      <c r="AT56" s="24"/>
      <c r="AU56" s="23" t="s">
        <v>34</v>
      </c>
      <c r="AV56" s="24"/>
      <c r="AW56" s="23" t="s">
        <v>34</v>
      </c>
      <c r="AX56" s="24"/>
      <c r="AY56" s="23" t="s">
        <v>34</v>
      </c>
      <c r="AZ56" s="24"/>
      <c r="BA56" s="23" t="s">
        <v>34</v>
      </c>
      <c r="BB56" s="24"/>
      <c r="BC56" s="23" t="s">
        <v>34</v>
      </c>
      <c r="BD56" s="24"/>
      <c r="BE56" s="23" t="s">
        <v>34</v>
      </c>
      <c r="BF56" s="24"/>
      <c r="BG56" s="23" t="s">
        <v>34</v>
      </c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45988</v>
      </c>
      <c r="B57" s="31" t="str">
        <f>TEXT(A57,"aaa")</f>
        <v>木</v>
      </c>
      <c r="C57" s="21" t="s">
        <v>33</v>
      </c>
      <c r="D57" s="18"/>
      <c r="E57" s="25"/>
      <c r="F57" s="26"/>
      <c r="G57" s="25"/>
      <c r="H57" s="26"/>
      <c r="I57" s="25"/>
      <c r="J57" s="26"/>
      <c r="K57" s="25"/>
      <c r="L57" s="26"/>
      <c r="M57" s="25"/>
      <c r="N57" s="26"/>
      <c r="O57" s="25"/>
      <c r="P57" s="26"/>
      <c r="Q57" s="25"/>
      <c r="R57" s="26"/>
      <c r="S57" s="25"/>
      <c r="T57" s="26"/>
      <c r="U57" s="25"/>
      <c r="V57" s="26"/>
      <c r="W57" s="25"/>
      <c r="X57" s="26"/>
      <c r="Y57" s="25"/>
      <c r="Z57" s="26"/>
      <c r="AA57" s="25"/>
      <c r="AB57" s="26"/>
      <c r="AC57" s="25"/>
      <c r="AD57" s="26"/>
      <c r="AE57" s="29">
        <f>DATE($D$1+2018,$F$1,27)</f>
        <v>45988</v>
      </c>
      <c r="AF57" s="31" t="str">
        <f>TEXT(AE57,"aaa")</f>
        <v>木</v>
      </c>
      <c r="AG57" s="21" t="s">
        <v>33</v>
      </c>
      <c r="AH57" s="18"/>
      <c r="AI57" s="25"/>
      <c r="AJ57" s="26"/>
      <c r="AK57" s="25"/>
      <c r="AL57" s="26"/>
      <c r="AM57" s="25"/>
      <c r="AN57" s="26"/>
      <c r="AO57" s="25"/>
      <c r="AP57" s="26"/>
      <c r="AQ57" s="25"/>
      <c r="AR57" s="26"/>
      <c r="AS57" s="25"/>
      <c r="AT57" s="26"/>
      <c r="AU57" s="25"/>
      <c r="AV57" s="26"/>
      <c r="AW57" s="25"/>
      <c r="AX57" s="26"/>
      <c r="AY57" s="25"/>
      <c r="AZ57" s="26"/>
      <c r="BA57" s="25"/>
      <c r="BB57" s="26"/>
      <c r="BC57" s="25"/>
      <c r="BD57" s="26"/>
      <c r="BE57" s="25"/>
      <c r="BF57" s="26"/>
      <c r="BG57" s="25"/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3"/>
      <c r="T58" s="24"/>
      <c r="U58" s="23"/>
      <c r="V58" s="24"/>
      <c r="W58" s="23"/>
      <c r="X58" s="24"/>
      <c r="Y58" s="23"/>
      <c r="Z58" s="24"/>
      <c r="AA58" s="23"/>
      <c r="AB58" s="24"/>
      <c r="AC58" s="23"/>
      <c r="AD58" s="24"/>
      <c r="AE58" s="30"/>
      <c r="AF58" s="32"/>
      <c r="AG58" s="15" t="s">
        <v>35</v>
      </c>
      <c r="AH58" s="19"/>
      <c r="AI58" s="23"/>
      <c r="AJ58" s="24"/>
      <c r="AK58" s="23"/>
      <c r="AL58" s="24"/>
      <c r="AM58" s="23"/>
      <c r="AN58" s="24"/>
      <c r="AO58" s="23"/>
      <c r="AP58" s="24"/>
      <c r="AQ58" s="23"/>
      <c r="AR58" s="24"/>
      <c r="AS58" s="23"/>
      <c r="AT58" s="24"/>
      <c r="AU58" s="23"/>
      <c r="AV58" s="24"/>
      <c r="AW58" s="23"/>
      <c r="AX58" s="24"/>
      <c r="AY58" s="23"/>
      <c r="AZ58" s="24"/>
      <c r="BA58" s="23"/>
      <c r="BB58" s="24"/>
      <c r="BC58" s="23"/>
      <c r="BD58" s="24"/>
      <c r="BE58" s="23"/>
      <c r="BF58" s="24"/>
      <c r="BG58" s="23"/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45989</v>
      </c>
      <c r="B59" s="31" t="str">
        <f>TEXT(A59,"aaa")</f>
        <v>金</v>
      </c>
      <c r="C59" s="21" t="s">
        <v>33</v>
      </c>
      <c r="D59" s="18"/>
      <c r="E59" s="25"/>
      <c r="F59" s="26"/>
      <c r="G59" s="25"/>
      <c r="H59" s="26"/>
      <c r="I59" s="25"/>
      <c r="J59" s="26"/>
      <c r="K59" s="25"/>
      <c r="L59" s="26"/>
      <c r="M59" s="25"/>
      <c r="N59" s="26"/>
      <c r="O59" s="25"/>
      <c r="P59" s="26"/>
      <c r="Q59" s="25"/>
      <c r="R59" s="26"/>
      <c r="S59" s="25"/>
      <c r="T59" s="26"/>
      <c r="U59" s="25"/>
      <c r="V59" s="26"/>
      <c r="W59" s="25"/>
      <c r="X59" s="26"/>
      <c r="Y59" s="25"/>
      <c r="Z59" s="26"/>
      <c r="AA59" s="25"/>
      <c r="AB59" s="26"/>
      <c r="AC59" s="25"/>
      <c r="AD59" s="26"/>
      <c r="AE59" s="29">
        <f>DATE($D$1+2018,$F$1,28)</f>
        <v>45989</v>
      </c>
      <c r="AF59" s="31" t="str">
        <f>TEXT(AE59,"aaa")</f>
        <v>金</v>
      </c>
      <c r="AG59" s="21" t="s">
        <v>33</v>
      </c>
      <c r="AH59" s="18"/>
      <c r="AI59" s="25"/>
      <c r="AJ59" s="26"/>
      <c r="AK59" s="25"/>
      <c r="AL59" s="26"/>
      <c r="AM59" s="25"/>
      <c r="AN59" s="26"/>
      <c r="AO59" s="25"/>
      <c r="AP59" s="26"/>
      <c r="AQ59" s="25"/>
      <c r="AR59" s="26"/>
      <c r="AS59" s="25"/>
      <c r="AT59" s="26"/>
      <c r="AU59" s="25"/>
      <c r="AV59" s="26"/>
      <c r="AW59" s="25"/>
      <c r="AX59" s="26"/>
      <c r="AY59" s="25"/>
      <c r="AZ59" s="26"/>
      <c r="BA59" s="25"/>
      <c r="BB59" s="26"/>
      <c r="BC59" s="25"/>
      <c r="BD59" s="26"/>
      <c r="BE59" s="25"/>
      <c r="BF59" s="26"/>
      <c r="BG59" s="25"/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3"/>
      <c r="T60" s="24"/>
      <c r="U60" s="23"/>
      <c r="V60" s="24"/>
      <c r="W60" s="23"/>
      <c r="X60" s="24"/>
      <c r="Y60" s="23"/>
      <c r="Z60" s="24"/>
      <c r="AA60" s="23"/>
      <c r="AB60" s="24"/>
      <c r="AC60" s="23"/>
      <c r="AD60" s="24"/>
      <c r="AE60" s="30"/>
      <c r="AF60" s="32"/>
      <c r="AG60" s="15" t="s">
        <v>35</v>
      </c>
      <c r="AH60" s="19"/>
      <c r="AI60" s="23"/>
      <c r="AJ60" s="24"/>
      <c r="AK60" s="23"/>
      <c r="AL60" s="24"/>
      <c r="AM60" s="23"/>
      <c r="AN60" s="24"/>
      <c r="AO60" s="23"/>
      <c r="AP60" s="24"/>
      <c r="AQ60" s="23"/>
      <c r="AR60" s="24"/>
      <c r="AS60" s="23"/>
      <c r="AT60" s="24"/>
      <c r="AU60" s="23"/>
      <c r="AV60" s="24"/>
      <c r="AW60" s="23"/>
      <c r="AX60" s="24"/>
      <c r="AY60" s="23"/>
      <c r="AZ60" s="24"/>
      <c r="BA60" s="23"/>
      <c r="BB60" s="24"/>
      <c r="BC60" s="23"/>
      <c r="BD60" s="24"/>
      <c r="BE60" s="23"/>
      <c r="BF60" s="24"/>
      <c r="BG60" s="23"/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45990</v>
      </c>
      <c r="B61" s="31" t="str">
        <f>TEXT(A61,"aaa")</f>
        <v>土</v>
      </c>
      <c r="C61" s="21" t="s">
        <v>33</v>
      </c>
      <c r="D61" s="18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  <c r="P61" s="26"/>
      <c r="Q61" s="25"/>
      <c r="R61" s="26"/>
      <c r="S61" s="25"/>
      <c r="T61" s="26"/>
      <c r="U61" s="25"/>
      <c r="V61" s="26"/>
      <c r="W61" s="25"/>
      <c r="X61" s="26"/>
      <c r="Y61" s="25"/>
      <c r="Z61" s="26"/>
      <c r="AA61" s="25"/>
      <c r="AB61" s="26"/>
      <c r="AC61" s="25"/>
      <c r="AD61" s="26"/>
      <c r="AE61" s="29">
        <f>DATE($D$1+2018,$F$1,29)</f>
        <v>45990</v>
      </c>
      <c r="AF61" s="31" t="str">
        <f>TEXT(AE61,"aaa")</f>
        <v>土</v>
      </c>
      <c r="AG61" s="21" t="s">
        <v>33</v>
      </c>
      <c r="AH61" s="18"/>
      <c r="AI61" s="25"/>
      <c r="AJ61" s="26"/>
      <c r="AK61" s="25"/>
      <c r="AL61" s="26"/>
      <c r="AM61" s="25"/>
      <c r="AN61" s="26"/>
      <c r="AO61" s="25"/>
      <c r="AP61" s="26"/>
      <c r="AQ61" s="25"/>
      <c r="AR61" s="26"/>
      <c r="AS61" s="25"/>
      <c r="AT61" s="26"/>
      <c r="AU61" s="25"/>
      <c r="AV61" s="26"/>
      <c r="AW61" s="25"/>
      <c r="AX61" s="26"/>
      <c r="AY61" s="25"/>
      <c r="AZ61" s="26"/>
      <c r="BA61" s="25"/>
      <c r="BB61" s="26"/>
      <c r="BC61" s="25"/>
      <c r="BD61" s="26"/>
      <c r="BE61" s="25"/>
      <c r="BF61" s="26"/>
      <c r="BG61" s="25"/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3"/>
      <c r="T62" s="24"/>
      <c r="U62" s="23"/>
      <c r="V62" s="24"/>
      <c r="W62" s="23"/>
      <c r="X62" s="24"/>
      <c r="Y62" s="23"/>
      <c r="Z62" s="24"/>
      <c r="AA62" s="23"/>
      <c r="AB62" s="24"/>
      <c r="AC62" s="23"/>
      <c r="AD62" s="24"/>
      <c r="AE62" s="30"/>
      <c r="AF62" s="32"/>
      <c r="AG62" s="15" t="s">
        <v>35</v>
      </c>
      <c r="AH62" s="19"/>
      <c r="AI62" s="23"/>
      <c r="AJ62" s="24"/>
      <c r="AK62" s="23"/>
      <c r="AL62" s="24"/>
      <c r="AM62" s="23"/>
      <c r="AN62" s="24"/>
      <c r="AO62" s="23"/>
      <c r="AP62" s="24"/>
      <c r="AQ62" s="23"/>
      <c r="AR62" s="24"/>
      <c r="AS62" s="23"/>
      <c r="AT62" s="24"/>
      <c r="AU62" s="23"/>
      <c r="AV62" s="24"/>
      <c r="AW62" s="23"/>
      <c r="AX62" s="24"/>
      <c r="AY62" s="23"/>
      <c r="AZ62" s="24"/>
      <c r="BA62" s="23"/>
      <c r="BB62" s="24"/>
      <c r="BC62" s="23"/>
      <c r="BD62" s="24"/>
      <c r="BE62" s="23"/>
      <c r="BF62" s="24"/>
      <c r="BG62" s="23"/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45991</v>
      </c>
      <c r="B63" s="31" t="str">
        <f>TEXT(A63,"aaa")</f>
        <v>日</v>
      </c>
      <c r="C63" s="21" t="s">
        <v>33</v>
      </c>
      <c r="D63" s="18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  <c r="P63" s="26"/>
      <c r="Q63" s="25"/>
      <c r="R63" s="26"/>
      <c r="S63" s="25"/>
      <c r="T63" s="26"/>
      <c r="U63" s="25"/>
      <c r="V63" s="26"/>
      <c r="W63" s="25"/>
      <c r="X63" s="26"/>
      <c r="Y63" s="25"/>
      <c r="Z63" s="26"/>
      <c r="AA63" s="25"/>
      <c r="AB63" s="26"/>
      <c r="AC63" s="25"/>
      <c r="AD63" s="26"/>
      <c r="AE63" s="29">
        <f>DATE($D$1+2018,$F$1,30)</f>
        <v>45991</v>
      </c>
      <c r="AF63" s="31" t="str">
        <f>TEXT(AE63,"aaa")</f>
        <v>日</v>
      </c>
      <c r="AG63" s="21" t="s">
        <v>33</v>
      </c>
      <c r="AH63" s="18"/>
      <c r="AI63" s="25"/>
      <c r="AJ63" s="26"/>
      <c r="AK63" s="25"/>
      <c r="AL63" s="26"/>
      <c r="AM63" s="25"/>
      <c r="AN63" s="26"/>
      <c r="AO63" s="25"/>
      <c r="AP63" s="26"/>
      <c r="AQ63" s="25"/>
      <c r="AR63" s="26"/>
      <c r="AS63" s="25"/>
      <c r="AT63" s="26"/>
      <c r="AU63" s="25"/>
      <c r="AV63" s="26"/>
      <c r="AW63" s="25"/>
      <c r="AX63" s="26"/>
      <c r="AY63" s="25"/>
      <c r="AZ63" s="26"/>
      <c r="BA63" s="25"/>
      <c r="BB63" s="26"/>
      <c r="BC63" s="25"/>
      <c r="BD63" s="26"/>
      <c r="BE63" s="25"/>
      <c r="BF63" s="26"/>
      <c r="BG63" s="25"/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3"/>
      <c r="T64" s="24"/>
      <c r="U64" s="23"/>
      <c r="V64" s="24"/>
      <c r="W64" s="23"/>
      <c r="X64" s="24"/>
      <c r="Y64" s="23"/>
      <c r="Z64" s="24"/>
      <c r="AA64" s="23"/>
      <c r="AB64" s="24"/>
      <c r="AC64" s="23"/>
      <c r="AD64" s="24"/>
      <c r="AE64" s="30"/>
      <c r="AF64" s="32"/>
      <c r="AG64" s="15" t="s">
        <v>35</v>
      </c>
      <c r="AH64" s="19"/>
      <c r="AI64" s="23"/>
      <c r="AJ64" s="24"/>
      <c r="AK64" s="23"/>
      <c r="AL64" s="24"/>
      <c r="AM64" s="23"/>
      <c r="AN64" s="24"/>
      <c r="AO64" s="23"/>
      <c r="AP64" s="24"/>
      <c r="AQ64" s="23"/>
      <c r="AR64" s="24"/>
      <c r="AS64" s="23"/>
      <c r="AT64" s="24"/>
      <c r="AU64" s="23"/>
      <c r="AV64" s="24"/>
      <c r="AW64" s="23"/>
      <c r="AX64" s="24"/>
      <c r="AY64" s="23"/>
      <c r="AZ64" s="24"/>
      <c r="BA64" s="23"/>
      <c r="BB64" s="24"/>
      <c r="BC64" s="23"/>
      <c r="BD64" s="24"/>
      <c r="BE64" s="23"/>
      <c r="BF64" s="24"/>
      <c r="BG64" s="23"/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45992</v>
      </c>
      <c r="B65" s="31" t="str">
        <f>TEXT(A65,"aaa")</f>
        <v>月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25"/>
      <c r="Z65" s="26"/>
      <c r="AA65" s="25"/>
      <c r="AB65" s="26"/>
      <c r="AC65" s="25"/>
      <c r="AD65" s="27"/>
      <c r="AE65" s="29">
        <f>DATE($D$1+2018,$F$1,31)</f>
        <v>45992</v>
      </c>
      <c r="AF65" s="31" t="str">
        <f>TEXT(AE65,"aaa")</f>
        <v>月</v>
      </c>
      <c r="AG65" s="21" t="s">
        <v>33</v>
      </c>
      <c r="AH65" s="18"/>
      <c r="AI65" s="25"/>
      <c r="AJ65" s="26"/>
      <c r="AK65" s="25"/>
      <c r="AL65" s="26"/>
      <c r="AM65" s="25"/>
      <c r="AN65" s="26"/>
      <c r="AO65" s="25"/>
      <c r="AP65" s="26"/>
      <c r="AQ65" s="25"/>
      <c r="AR65" s="26"/>
      <c r="AS65" s="25"/>
      <c r="AT65" s="26"/>
      <c r="AU65" s="25"/>
      <c r="AV65" s="26"/>
      <c r="AW65" s="25"/>
      <c r="AX65" s="26"/>
      <c r="AY65" s="25"/>
      <c r="AZ65" s="26"/>
      <c r="BA65" s="25"/>
      <c r="BB65" s="26"/>
      <c r="BC65" s="25"/>
      <c r="BD65" s="26"/>
      <c r="BE65" s="25"/>
      <c r="BF65" s="26"/>
      <c r="BG65" s="25"/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/>
      <c r="V66" s="24"/>
      <c r="W66" s="23"/>
      <c r="X66" s="24"/>
      <c r="Y66" s="23"/>
      <c r="Z66" s="24"/>
      <c r="AA66" s="23"/>
      <c r="AB66" s="24"/>
      <c r="AC66" s="23"/>
      <c r="AD66" s="28"/>
      <c r="AE66" s="30"/>
      <c r="AF66" s="32"/>
      <c r="AG66" s="15" t="s">
        <v>35</v>
      </c>
      <c r="AH66" s="19"/>
      <c r="AI66" s="23"/>
      <c r="AJ66" s="24"/>
      <c r="AK66" s="23"/>
      <c r="AL66" s="24"/>
      <c r="AM66" s="23"/>
      <c r="AN66" s="24"/>
      <c r="AO66" s="23"/>
      <c r="AP66" s="24"/>
      <c r="AQ66" s="23"/>
      <c r="AR66" s="24"/>
      <c r="AS66" s="23"/>
      <c r="AT66" s="24"/>
      <c r="AU66" s="23"/>
      <c r="AV66" s="24"/>
      <c r="AW66" s="23"/>
      <c r="AX66" s="24"/>
      <c r="AY66" s="23"/>
      <c r="AZ66" s="24"/>
      <c r="BA66" s="23"/>
      <c r="BB66" s="24"/>
      <c r="BC66" s="23"/>
      <c r="BD66" s="24"/>
      <c r="BE66" s="23"/>
      <c r="BF66" s="24"/>
      <c r="BG66" s="23"/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58" priority="1">
      <formula>WEEKDAY($A5)=1</formula>
    </cfRule>
    <cfRule type="expression" dxfId="57" priority="2">
      <formula>WEEKDAY($A5)=7</formula>
    </cfRule>
  </conditionalFormatting>
  <conditionalFormatting sqref="A61:B66">
    <cfRule type="expression" dxfId="56" priority="3">
      <formula>DAY($A61)&lt;5</formula>
    </cfRule>
  </conditionalFormatting>
  <conditionalFormatting sqref="D5:E66 G5:G66 I5:I66 K5:K66 M5:M66 O5:O66 Q5:Q66 S5:S66 U5:U66 W5:W66 Y5:Y66 AA5:AA66 AC5:AC66">
    <cfRule type="containsBlanks" dxfId="55" priority="4">
      <formula>LEN(TRIM(D5))=0</formula>
    </cfRule>
  </conditionalFormatting>
  <conditionalFormatting sqref="AE5:AF66">
    <cfRule type="expression" dxfId="54" priority="5">
      <formula>WEEKDAY($A5)=1</formula>
    </cfRule>
    <cfRule type="expression" dxfId="53" priority="6">
      <formula>WEEKDAY($A5)=7</formula>
    </cfRule>
  </conditionalFormatting>
  <conditionalFormatting sqref="AE61:AF66">
    <cfRule type="expression" dxfId="52" priority="7">
      <formula>DAY($A61)&lt;5</formula>
    </cfRule>
  </conditionalFormatting>
  <conditionalFormatting sqref="AH5:AI66 AK5:AK66 AM5:AM66 AO5:AO66 AQ5:AQ66 AS5:AS66 AU5:AU66 AW5:AW66 AY5:AY66 BA5:BA66 BC5:BC66 BE5:BE66 BG5:BG66">
    <cfRule type="containsBlanks" dxfId="51" priority="8">
      <formula>LEN(TRIM(AH5))=0</formula>
    </cfRule>
  </conditionalFormatting>
  <dataValidations count="2">
    <dataValidation type="list" allowBlank="1" showErrorMessage="1" sqref="F1" xr:uid="{00000000-0002-0000-09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9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L66"/>
  <sheetViews>
    <sheetView view="pageBreakPreview" topLeftCell="A63" zoomScale="60" zoomScaleNormal="100" workbookViewId="0">
      <selection activeCell="AO57" sqref="AO57:AP57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7</v>
      </c>
      <c r="E1" s="4" t="s">
        <v>22</v>
      </c>
      <c r="F1" s="20">
        <v>12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45992</v>
      </c>
      <c r="B5" s="31" t="str">
        <f>TEXT(A5,"aaa")</f>
        <v>月</v>
      </c>
      <c r="C5" s="21" t="s">
        <v>33</v>
      </c>
      <c r="D5" s="18"/>
      <c r="E5" s="25" t="s">
        <v>34</v>
      </c>
      <c r="F5" s="26"/>
      <c r="G5" s="25" t="s">
        <v>34</v>
      </c>
      <c r="H5" s="26"/>
      <c r="I5" s="25" t="s">
        <v>34</v>
      </c>
      <c r="J5" s="26"/>
      <c r="K5" s="25" t="s">
        <v>34</v>
      </c>
      <c r="L5" s="26"/>
      <c r="M5" s="25" t="s">
        <v>34</v>
      </c>
      <c r="N5" s="26"/>
      <c r="O5" s="25" t="s">
        <v>34</v>
      </c>
      <c r="P5" s="26"/>
      <c r="Q5" s="25" t="s">
        <v>34</v>
      </c>
      <c r="R5" s="26"/>
      <c r="S5" s="25" t="s">
        <v>34</v>
      </c>
      <c r="T5" s="26"/>
      <c r="U5" s="25" t="s">
        <v>34</v>
      </c>
      <c r="V5" s="26"/>
      <c r="W5" s="25" t="s">
        <v>34</v>
      </c>
      <c r="X5" s="26"/>
      <c r="Y5" s="25" t="s">
        <v>34</v>
      </c>
      <c r="Z5" s="26"/>
      <c r="AA5" s="25" t="s">
        <v>34</v>
      </c>
      <c r="AB5" s="26"/>
      <c r="AC5" s="25" t="s">
        <v>34</v>
      </c>
      <c r="AD5" s="26"/>
      <c r="AE5" s="33">
        <f>DATE($D$1+2018,$F$1,1)</f>
        <v>45992</v>
      </c>
      <c r="AF5" s="31" t="str">
        <f>TEXT(AE5,"aaa")</f>
        <v>月</v>
      </c>
      <c r="AG5" s="21" t="s">
        <v>33</v>
      </c>
      <c r="AH5" s="18"/>
      <c r="AI5" s="25" t="s">
        <v>34</v>
      </c>
      <c r="AJ5" s="26"/>
      <c r="AK5" s="25" t="s">
        <v>34</v>
      </c>
      <c r="AL5" s="26"/>
      <c r="AM5" s="25" t="s">
        <v>34</v>
      </c>
      <c r="AN5" s="26"/>
      <c r="AO5" s="25" t="s">
        <v>34</v>
      </c>
      <c r="AP5" s="26"/>
      <c r="AQ5" s="25" t="s">
        <v>34</v>
      </c>
      <c r="AR5" s="26"/>
      <c r="AS5" s="25" t="s">
        <v>34</v>
      </c>
      <c r="AT5" s="26"/>
      <c r="AU5" s="25" t="s">
        <v>34</v>
      </c>
      <c r="AV5" s="26"/>
      <c r="AW5" s="25" t="s">
        <v>34</v>
      </c>
      <c r="AX5" s="26"/>
      <c r="AY5" s="25" t="s">
        <v>34</v>
      </c>
      <c r="AZ5" s="26"/>
      <c r="BA5" s="25" t="s">
        <v>34</v>
      </c>
      <c r="BB5" s="26"/>
      <c r="BC5" s="25" t="s">
        <v>34</v>
      </c>
      <c r="BD5" s="26"/>
      <c r="BE5" s="25" t="s">
        <v>34</v>
      </c>
      <c r="BF5" s="26"/>
      <c r="BG5" s="25" t="s">
        <v>34</v>
      </c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 t="s">
        <v>34</v>
      </c>
      <c r="F6" s="24"/>
      <c r="G6" s="23" t="s">
        <v>34</v>
      </c>
      <c r="H6" s="24"/>
      <c r="I6" s="23" t="s">
        <v>34</v>
      </c>
      <c r="J6" s="24"/>
      <c r="K6" s="23" t="s">
        <v>34</v>
      </c>
      <c r="L6" s="24"/>
      <c r="M6" s="23" t="s">
        <v>34</v>
      </c>
      <c r="N6" s="24"/>
      <c r="O6" s="23" t="s">
        <v>34</v>
      </c>
      <c r="P6" s="24"/>
      <c r="Q6" s="23" t="s">
        <v>34</v>
      </c>
      <c r="R6" s="24"/>
      <c r="S6" s="23" t="s">
        <v>34</v>
      </c>
      <c r="T6" s="24"/>
      <c r="U6" s="23" t="s">
        <v>34</v>
      </c>
      <c r="V6" s="24"/>
      <c r="W6" s="23" t="s">
        <v>34</v>
      </c>
      <c r="X6" s="24"/>
      <c r="Y6" s="23" t="s">
        <v>34</v>
      </c>
      <c r="Z6" s="24"/>
      <c r="AA6" s="23" t="s">
        <v>34</v>
      </c>
      <c r="AB6" s="24"/>
      <c r="AC6" s="23" t="s">
        <v>34</v>
      </c>
      <c r="AD6" s="24"/>
      <c r="AE6" s="30"/>
      <c r="AF6" s="32"/>
      <c r="AG6" s="15" t="s">
        <v>35</v>
      </c>
      <c r="AH6" s="19"/>
      <c r="AI6" s="23" t="s">
        <v>34</v>
      </c>
      <c r="AJ6" s="24"/>
      <c r="AK6" s="23" t="s">
        <v>34</v>
      </c>
      <c r="AL6" s="24"/>
      <c r="AM6" s="23" t="s">
        <v>34</v>
      </c>
      <c r="AN6" s="24"/>
      <c r="AO6" s="23" t="s">
        <v>34</v>
      </c>
      <c r="AP6" s="24"/>
      <c r="AQ6" s="23" t="s">
        <v>34</v>
      </c>
      <c r="AR6" s="24"/>
      <c r="AS6" s="23" t="s">
        <v>34</v>
      </c>
      <c r="AT6" s="24"/>
      <c r="AU6" s="23" t="s">
        <v>34</v>
      </c>
      <c r="AV6" s="24"/>
      <c r="AW6" s="23" t="s">
        <v>34</v>
      </c>
      <c r="AX6" s="24"/>
      <c r="AY6" s="23" t="s">
        <v>34</v>
      </c>
      <c r="AZ6" s="24"/>
      <c r="BA6" s="23" t="s">
        <v>34</v>
      </c>
      <c r="BB6" s="24"/>
      <c r="BC6" s="23" t="s">
        <v>34</v>
      </c>
      <c r="BD6" s="24"/>
      <c r="BE6" s="23" t="s">
        <v>34</v>
      </c>
      <c r="BF6" s="24"/>
      <c r="BG6" s="23" t="s">
        <v>34</v>
      </c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45993</v>
      </c>
      <c r="B7" s="31" t="str">
        <f>TEXT(A7,"aaa")</f>
        <v>火</v>
      </c>
      <c r="C7" s="21" t="s">
        <v>33</v>
      </c>
      <c r="D7" s="18"/>
      <c r="E7" s="25" t="s">
        <v>34</v>
      </c>
      <c r="F7" s="26"/>
      <c r="G7" s="25" t="s">
        <v>34</v>
      </c>
      <c r="H7" s="26"/>
      <c r="I7" s="25" t="s">
        <v>34</v>
      </c>
      <c r="J7" s="26"/>
      <c r="K7" s="25" t="s">
        <v>34</v>
      </c>
      <c r="L7" s="26"/>
      <c r="M7" s="25" t="s">
        <v>34</v>
      </c>
      <c r="N7" s="26"/>
      <c r="O7" s="25" t="s">
        <v>34</v>
      </c>
      <c r="P7" s="26"/>
      <c r="Q7" s="25" t="s">
        <v>34</v>
      </c>
      <c r="R7" s="26"/>
      <c r="S7" s="25" t="s">
        <v>34</v>
      </c>
      <c r="T7" s="26"/>
      <c r="U7" s="25" t="s">
        <v>34</v>
      </c>
      <c r="V7" s="26"/>
      <c r="W7" s="25" t="s">
        <v>34</v>
      </c>
      <c r="X7" s="26"/>
      <c r="Y7" s="25" t="s">
        <v>34</v>
      </c>
      <c r="Z7" s="26"/>
      <c r="AA7" s="25" t="s">
        <v>34</v>
      </c>
      <c r="AB7" s="26"/>
      <c r="AC7" s="25" t="s">
        <v>34</v>
      </c>
      <c r="AD7" s="26"/>
      <c r="AE7" s="29">
        <f>DATE($D$1+2018,$F$1,2)</f>
        <v>45993</v>
      </c>
      <c r="AF7" s="31" t="str">
        <f>TEXT(AE7,"aaa")</f>
        <v>火</v>
      </c>
      <c r="AG7" s="21" t="s">
        <v>33</v>
      </c>
      <c r="AH7" s="18"/>
      <c r="AI7" s="25" t="s">
        <v>34</v>
      </c>
      <c r="AJ7" s="26"/>
      <c r="AK7" s="25" t="s">
        <v>34</v>
      </c>
      <c r="AL7" s="26"/>
      <c r="AM7" s="25" t="s">
        <v>34</v>
      </c>
      <c r="AN7" s="26"/>
      <c r="AO7" s="25" t="s">
        <v>34</v>
      </c>
      <c r="AP7" s="26"/>
      <c r="AQ7" s="25" t="s">
        <v>34</v>
      </c>
      <c r="AR7" s="26"/>
      <c r="AS7" s="25" t="s">
        <v>34</v>
      </c>
      <c r="AT7" s="26"/>
      <c r="AU7" s="25" t="s">
        <v>34</v>
      </c>
      <c r="AV7" s="26"/>
      <c r="AW7" s="25" t="s">
        <v>34</v>
      </c>
      <c r="AX7" s="26"/>
      <c r="AY7" s="25" t="s">
        <v>34</v>
      </c>
      <c r="AZ7" s="26"/>
      <c r="BA7" s="25" t="s">
        <v>34</v>
      </c>
      <c r="BB7" s="26"/>
      <c r="BC7" s="25" t="s">
        <v>34</v>
      </c>
      <c r="BD7" s="26"/>
      <c r="BE7" s="25" t="s">
        <v>34</v>
      </c>
      <c r="BF7" s="26"/>
      <c r="BG7" s="25" t="s">
        <v>34</v>
      </c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 t="s">
        <v>34</v>
      </c>
      <c r="F8" s="24"/>
      <c r="G8" s="23" t="s">
        <v>34</v>
      </c>
      <c r="H8" s="24"/>
      <c r="I8" s="23" t="s">
        <v>34</v>
      </c>
      <c r="J8" s="24"/>
      <c r="K8" s="23" t="s">
        <v>34</v>
      </c>
      <c r="L8" s="24"/>
      <c r="M8" s="23" t="s">
        <v>34</v>
      </c>
      <c r="N8" s="24"/>
      <c r="O8" s="23" t="s">
        <v>34</v>
      </c>
      <c r="P8" s="24"/>
      <c r="Q8" s="23" t="s">
        <v>34</v>
      </c>
      <c r="R8" s="24"/>
      <c r="S8" s="23" t="s">
        <v>34</v>
      </c>
      <c r="T8" s="24"/>
      <c r="U8" s="23" t="s">
        <v>34</v>
      </c>
      <c r="V8" s="24"/>
      <c r="W8" s="23" t="s">
        <v>34</v>
      </c>
      <c r="X8" s="24"/>
      <c r="Y8" s="23" t="s">
        <v>34</v>
      </c>
      <c r="Z8" s="24"/>
      <c r="AA8" s="23" t="s">
        <v>34</v>
      </c>
      <c r="AB8" s="24"/>
      <c r="AC8" s="23" t="s">
        <v>34</v>
      </c>
      <c r="AD8" s="24"/>
      <c r="AE8" s="30"/>
      <c r="AF8" s="32"/>
      <c r="AG8" s="15" t="s">
        <v>35</v>
      </c>
      <c r="AH8" s="19"/>
      <c r="AI8" s="23" t="s">
        <v>34</v>
      </c>
      <c r="AJ8" s="24"/>
      <c r="AK8" s="23" t="s">
        <v>34</v>
      </c>
      <c r="AL8" s="24"/>
      <c r="AM8" s="23" t="s">
        <v>34</v>
      </c>
      <c r="AN8" s="24"/>
      <c r="AO8" s="23" t="s">
        <v>34</v>
      </c>
      <c r="AP8" s="24"/>
      <c r="AQ8" s="23" t="s">
        <v>34</v>
      </c>
      <c r="AR8" s="24"/>
      <c r="AS8" s="23" t="s">
        <v>34</v>
      </c>
      <c r="AT8" s="24"/>
      <c r="AU8" s="23" t="s">
        <v>34</v>
      </c>
      <c r="AV8" s="24"/>
      <c r="AW8" s="23" t="s">
        <v>34</v>
      </c>
      <c r="AX8" s="24"/>
      <c r="AY8" s="23" t="s">
        <v>34</v>
      </c>
      <c r="AZ8" s="24"/>
      <c r="BA8" s="23" t="s">
        <v>34</v>
      </c>
      <c r="BB8" s="24"/>
      <c r="BC8" s="23" t="s">
        <v>34</v>
      </c>
      <c r="BD8" s="24"/>
      <c r="BE8" s="23" t="s">
        <v>34</v>
      </c>
      <c r="BF8" s="24"/>
      <c r="BG8" s="23" t="s">
        <v>34</v>
      </c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45994</v>
      </c>
      <c r="B9" s="31" t="str">
        <f>TEXT(A9,"aaa")</f>
        <v>水</v>
      </c>
      <c r="C9" s="21" t="s">
        <v>33</v>
      </c>
      <c r="D9" s="18"/>
      <c r="E9" s="25" t="s">
        <v>34</v>
      </c>
      <c r="F9" s="26"/>
      <c r="G9" s="25" t="s">
        <v>34</v>
      </c>
      <c r="H9" s="26"/>
      <c r="I9" s="25" t="s">
        <v>34</v>
      </c>
      <c r="J9" s="26"/>
      <c r="K9" s="25" t="s">
        <v>34</v>
      </c>
      <c r="L9" s="26"/>
      <c r="M9" s="25" t="s">
        <v>34</v>
      </c>
      <c r="N9" s="26"/>
      <c r="O9" s="25" t="s">
        <v>34</v>
      </c>
      <c r="P9" s="26"/>
      <c r="Q9" s="25" t="s">
        <v>34</v>
      </c>
      <c r="R9" s="26"/>
      <c r="S9" s="25" t="s">
        <v>34</v>
      </c>
      <c r="T9" s="26"/>
      <c r="U9" s="25" t="s">
        <v>34</v>
      </c>
      <c r="V9" s="26"/>
      <c r="W9" s="25" t="s">
        <v>34</v>
      </c>
      <c r="X9" s="26"/>
      <c r="Y9" s="25"/>
      <c r="Z9" s="26"/>
      <c r="AA9" s="25"/>
      <c r="AB9" s="26"/>
      <c r="AC9" s="25"/>
      <c r="AD9" s="26"/>
      <c r="AE9" s="29">
        <f>DATE($D$1+2018,$F$1,3)</f>
        <v>45994</v>
      </c>
      <c r="AF9" s="31" t="str">
        <f>TEXT(AE9,"aaa")</f>
        <v>水</v>
      </c>
      <c r="AG9" s="21" t="s">
        <v>33</v>
      </c>
      <c r="AH9" s="18"/>
      <c r="AI9" s="25" t="s">
        <v>34</v>
      </c>
      <c r="AJ9" s="26"/>
      <c r="AK9" s="25" t="s">
        <v>34</v>
      </c>
      <c r="AL9" s="26"/>
      <c r="AM9" s="25" t="s">
        <v>34</v>
      </c>
      <c r="AN9" s="26"/>
      <c r="AO9" s="25" t="s">
        <v>34</v>
      </c>
      <c r="AP9" s="26"/>
      <c r="AQ9" s="25" t="s">
        <v>34</v>
      </c>
      <c r="AR9" s="26"/>
      <c r="AS9" s="25" t="s">
        <v>34</v>
      </c>
      <c r="AT9" s="26"/>
      <c r="AU9" s="25" t="s">
        <v>34</v>
      </c>
      <c r="AV9" s="26"/>
      <c r="AW9" s="25" t="s">
        <v>34</v>
      </c>
      <c r="AX9" s="26"/>
      <c r="AY9" s="25" t="s">
        <v>34</v>
      </c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 t="s">
        <v>34</v>
      </c>
      <c r="F10" s="24"/>
      <c r="G10" s="23" t="s">
        <v>34</v>
      </c>
      <c r="H10" s="24"/>
      <c r="I10" s="23" t="s">
        <v>34</v>
      </c>
      <c r="J10" s="24"/>
      <c r="K10" s="23" t="s">
        <v>34</v>
      </c>
      <c r="L10" s="24"/>
      <c r="M10" s="23" t="s">
        <v>34</v>
      </c>
      <c r="N10" s="24"/>
      <c r="O10" s="23" t="s">
        <v>34</v>
      </c>
      <c r="P10" s="24"/>
      <c r="Q10" s="23" t="s">
        <v>34</v>
      </c>
      <c r="R10" s="24"/>
      <c r="S10" s="23" t="s">
        <v>34</v>
      </c>
      <c r="T10" s="24"/>
      <c r="U10" s="23" t="s">
        <v>34</v>
      </c>
      <c r="V10" s="24"/>
      <c r="W10" s="23" t="s">
        <v>34</v>
      </c>
      <c r="X10" s="24"/>
      <c r="Y10" s="23"/>
      <c r="Z10" s="24"/>
      <c r="AA10" s="23"/>
      <c r="AB10" s="24"/>
      <c r="AC10" s="23"/>
      <c r="AD10" s="24"/>
      <c r="AE10" s="30"/>
      <c r="AF10" s="32"/>
      <c r="AG10" s="15" t="s">
        <v>35</v>
      </c>
      <c r="AH10" s="19"/>
      <c r="AI10" s="23" t="s">
        <v>34</v>
      </c>
      <c r="AJ10" s="24"/>
      <c r="AK10" s="23" t="s">
        <v>34</v>
      </c>
      <c r="AL10" s="24"/>
      <c r="AM10" s="23" t="s">
        <v>34</v>
      </c>
      <c r="AN10" s="24"/>
      <c r="AO10" s="23" t="s">
        <v>34</v>
      </c>
      <c r="AP10" s="24"/>
      <c r="AQ10" s="23" t="s">
        <v>34</v>
      </c>
      <c r="AR10" s="24"/>
      <c r="AS10" s="23" t="s">
        <v>34</v>
      </c>
      <c r="AT10" s="24"/>
      <c r="AU10" s="23" t="s">
        <v>34</v>
      </c>
      <c r="AV10" s="24"/>
      <c r="AW10" s="23" t="s">
        <v>34</v>
      </c>
      <c r="AX10" s="24"/>
      <c r="AY10" s="23" t="s">
        <v>34</v>
      </c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45995</v>
      </c>
      <c r="B11" s="31" t="str">
        <f>TEXT(A11,"aaa")</f>
        <v>木</v>
      </c>
      <c r="C11" s="21" t="s">
        <v>33</v>
      </c>
      <c r="D11" s="18"/>
      <c r="E11" s="25" t="s">
        <v>34</v>
      </c>
      <c r="F11" s="26"/>
      <c r="G11" s="25" t="s">
        <v>34</v>
      </c>
      <c r="H11" s="26"/>
      <c r="I11" s="25" t="s">
        <v>34</v>
      </c>
      <c r="J11" s="26"/>
      <c r="K11" s="25" t="s">
        <v>34</v>
      </c>
      <c r="L11" s="26"/>
      <c r="M11" s="25" t="s">
        <v>34</v>
      </c>
      <c r="N11" s="26"/>
      <c r="O11" s="25" t="s">
        <v>34</v>
      </c>
      <c r="P11" s="26"/>
      <c r="Q11" s="25" t="s">
        <v>34</v>
      </c>
      <c r="R11" s="26"/>
      <c r="S11" s="25" t="s">
        <v>34</v>
      </c>
      <c r="T11" s="26"/>
      <c r="U11" s="25" t="s">
        <v>34</v>
      </c>
      <c r="V11" s="26"/>
      <c r="W11" s="25" t="s">
        <v>34</v>
      </c>
      <c r="X11" s="26"/>
      <c r="Y11" s="25" t="s">
        <v>34</v>
      </c>
      <c r="Z11" s="26"/>
      <c r="AA11" s="25" t="s">
        <v>34</v>
      </c>
      <c r="AB11" s="26"/>
      <c r="AC11" s="25" t="s">
        <v>34</v>
      </c>
      <c r="AD11" s="26"/>
      <c r="AE11" s="29">
        <f>DATE($D$1+2018,$F$1,4)</f>
        <v>45995</v>
      </c>
      <c r="AF11" s="31" t="str">
        <f>TEXT(AE11,"aaa")</f>
        <v>木</v>
      </c>
      <c r="AG11" s="21" t="s">
        <v>33</v>
      </c>
      <c r="AH11" s="18"/>
      <c r="AI11" s="25" t="s">
        <v>34</v>
      </c>
      <c r="AJ11" s="26"/>
      <c r="AK11" s="25" t="s">
        <v>34</v>
      </c>
      <c r="AL11" s="26"/>
      <c r="AM11" s="25" t="s">
        <v>34</v>
      </c>
      <c r="AN11" s="26"/>
      <c r="AO11" s="25" t="s">
        <v>34</v>
      </c>
      <c r="AP11" s="26"/>
      <c r="AQ11" s="25" t="s">
        <v>34</v>
      </c>
      <c r="AR11" s="26"/>
      <c r="AS11" s="25" t="s">
        <v>34</v>
      </c>
      <c r="AT11" s="26"/>
      <c r="AU11" s="25" t="s">
        <v>34</v>
      </c>
      <c r="AV11" s="26"/>
      <c r="AW11" s="25" t="s">
        <v>34</v>
      </c>
      <c r="AX11" s="26"/>
      <c r="AY11" s="25" t="s">
        <v>34</v>
      </c>
      <c r="AZ11" s="26"/>
      <c r="BA11" s="25" t="s">
        <v>34</v>
      </c>
      <c r="BB11" s="26"/>
      <c r="BC11" s="25" t="s">
        <v>34</v>
      </c>
      <c r="BD11" s="26"/>
      <c r="BE11" s="25" t="s">
        <v>34</v>
      </c>
      <c r="BF11" s="26"/>
      <c r="BG11" s="25" t="s">
        <v>34</v>
      </c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 t="s">
        <v>34</v>
      </c>
      <c r="F12" s="24"/>
      <c r="G12" s="23" t="s">
        <v>34</v>
      </c>
      <c r="H12" s="24"/>
      <c r="I12" s="23" t="s">
        <v>34</v>
      </c>
      <c r="J12" s="24"/>
      <c r="K12" s="23" t="s">
        <v>34</v>
      </c>
      <c r="L12" s="24"/>
      <c r="M12" s="23" t="s">
        <v>34</v>
      </c>
      <c r="N12" s="24"/>
      <c r="O12" s="23" t="s">
        <v>34</v>
      </c>
      <c r="P12" s="24"/>
      <c r="Q12" s="23" t="s">
        <v>34</v>
      </c>
      <c r="R12" s="24"/>
      <c r="S12" s="23" t="s">
        <v>34</v>
      </c>
      <c r="T12" s="24"/>
      <c r="U12" s="23" t="s">
        <v>34</v>
      </c>
      <c r="V12" s="24"/>
      <c r="W12" s="23" t="s">
        <v>34</v>
      </c>
      <c r="X12" s="24"/>
      <c r="Y12" s="23" t="s">
        <v>34</v>
      </c>
      <c r="Z12" s="24"/>
      <c r="AA12" s="23" t="s">
        <v>34</v>
      </c>
      <c r="AB12" s="24"/>
      <c r="AC12" s="23" t="s">
        <v>34</v>
      </c>
      <c r="AD12" s="24"/>
      <c r="AE12" s="30"/>
      <c r="AF12" s="32"/>
      <c r="AG12" s="15" t="s">
        <v>35</v>
      </c>
      <c r="AH12" s="19"/>
      <c r="AI12" s="23" t="s">
        <v>34</v>
      </c>
      <c r="AJ12" s="24"/>
      <c r="AK12" s="23" t="s">
        <v>34</v>
      </c>
      <c r="AL12" s="24"/>
      <c r="AM12" s="23" t="s">
        <v>34</v>
      </c>
      <c r="AN12" s="24"/>
      <c r="AO12" s="23" t="s">
        <v>34</v>
      </c>
      <c r="AP12" s="24"/>
      <c r="AQ12" s="23" t="s">
        <v>34</v>
      </c>
      <c r="AR12" s="24"/>
      <c r="AS12" s="23" t="s">
        <v>34</v>
      </c>
      <c r="AT12" s="24"/>
      <c r="AU12" s="23" t="s">
        <v>34</v>
      </c>
      <c r="AV12" s="24"/>
      <c r="AW12" s="23" t="s">
        <v>34</v>
      </c>
      <c r="AX12" s="24"/>
      <c r="AY12" s="23" t="s">
        <v>34</v>
      </c>
      <c r="AZ12" s="24"/>
      <c r="BA12" s="23" t="s">
        <v>34</v>
      </c>
      <c r="BB12" s="24"/>
      <c r="BC12" s="23" t="s">
        <v>34</v>
      </c>
      <c r="BD12" s="24"/>
      <c r="BE12" s="23" t="s">
        <v>34</v>
      </c>
      <c r="BF12" s="24"/>
      <c r="BG12" s="23" t="s">
        <v>34</v>
      </c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45996</v>
      </c>
      <c r="B13" s="31" t="str">
        <f>TEXT(A13,"aaa")</f>
        <v>金</v>
      </c>
      <c r="C13" s="21" t="s">
        <v>33</v>
      </c>
      <c r="D13" s="18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  <c r="X13" s="26"/>
      <c r="Y13" s="25"/>
      <c r="Z13" s="26"/>
      <c r="AA13" s="25"/>
      <c r="AB13" s="26"/>
      <c r="AC13" s="25"/>
      <c r="AD13" s="27"/>
      <c r="AE13" s="29">
        <f>DATE($D$1+2018,$F$1,5)</f>
        <v>45996</v>
      </c>
      <c r="AF13" s="31" t="str">
        <f>TEXT(AE13,"aaa")</f>
        <v>金</v>
      </c>
      <c r="AG13" s="21" t="s">
        <v>33</v>
      </c>
      <c r="AH13" s="18"/>
      <c r="AI13" s="25"/>
      <c r="AJ13" s="26"/>
      <c r="AK13" s="25"/>
      <c r="AL13" s="26"/>
      <c r="AM13" s="25"/>
      <c r="AN13" s="26"/>
      <c r="AO13" s="25"/>
      <c r="AP13" s="26"/>
      <c r="AQ13" s="25"/>
      <c r="AR13" s="26"/>
      <c r="AS13" s="25"/>
      <c r="AT13" s="26"/>
      <c r="AU13" s="25"/>
      <c r="AV13" s="26"/>
      <c r="AW13" s="25"/>
      <c r="AX13" s="26"/>
      <c r="AY13" s="25"/>
      <c r="AZ13" s="26"/>
      <c r="BA13" s="25"/>
      <c r="BB13" s="26"/>
      <c r="BC13" s="25"/>
      <c r="BD13" s="26"/>
      <c r="BE13" s="25"/>
      <c r="BF13" s="26"/>
      <c r="BG13" s="25"/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  <c r="W14" s="23"/>
      <c r="X14" s="24"/>
      <c r="Y14" s="23"/>
      <c r="Z14" s="24"/>
      <c r="AA14" s="23"/>
      <c r="AB14" s="24"/>
      <c r="AC14" s="23"/>
      <c r="AD14" s="28"/>
      <c r="AE14" s="30"/>
      <c r="AF14" s="32"/>
      <c r="AG14" s="15" t="s">
        <v>35</v>
      </c>
      <c r="AH14" s="19"/>
      <c r="AI14" s="23"/>
      <c r="AJ14" s="24"/>
      <c r="AK14" s="23"/>
      <c r="AL14" s="24"/>
      <c r="AM14" s="23"/>
      <c r="AN14" s="24"/>
      <c r="AO14" s="23"/>
      <c r="AP14" s="24"/>
      <c r="AQ14" s="23"/>
      <c r="AR14" s="24"/>
      <c r="AS14" s="23"/>
      <c r="AT14" s="24"/>
      <c r="AU14" s="23"/>
      <c r="AV14" s="24"/>
      <c r="AW14" s="23"/>
      <c r="AX14" s="24"/>
      <c r="AY14" s="23"/>
      <c r="AZ14" s="24"/>
      <c r="BA14" s="23"/>
      <c r="BB14" s="24"/>
      <c r="BC14" s="23"/>
      <c r="BD14" s="24"/>
      <c r="BE14" s="23"/>
      <c r="BF14" s="24"/>
      <c r="BG14" s="23"/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45997</v>
      </c>
      <c r="B15" s="31" t="str">
        <f>TEXT(A15,"aaa")</f>
        <v>土</v>
      </c>
      <c r="C15" s="21" t="s">
        <v>33</v>
      </c>
      <c r="D15" s="18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6"/>
      <c r="AA15" s="25"/>
      <c r="AB15" s="26"/>
      <c r="AC15" s="25"/>
      <c r="AD15" s="27"/>
      <c r="AE15" s="29">
        <f>DATE($D$1+2018,$F$1,6)</f>
        <v>45997</v>
      </c>
      <c r="AF15" s="31" t="str">
        <f>TEXT(AE15,"aaa")</f>
        <v>土</v>
      </c>
      <c r="AG15" s="21" t="s">
        <v>33</v>
      </c>
      <c r="AH15" s="18"/>
      <c r="AI15" s="25"/>
      <c r="AJ15" s="26"/>
      <c r="AK15" s="25"/>
      <c r="AL15" s="26"/>
      <c r="AM15" s="25"/>
      <c r="AN15" s="26"/>
      <c r="AO15" s="25"/>
      <c r="AP15" s="26"/>
      <c r="AQ15" s="25"/>
      <c r="AR15" s="26"/>
      <c r="AS15" s="25"/>
      <c r="AT15" s="26"/>
      <c r="AU15" s="25"/>
      <c r="AV15" s="26"/>
      <c r="AW15" s="25"/>
      <c r="AX15" s="26"/>
      <c r="AY15" s="25"/>
      <c r="AZ15" s="26"/>
      <c r="BA15" s="25"/>
      <c r="BB15" s="26"/>
      <c r="BC15" s="25"/>
      <c r="BD15" s="26"/>
      <c r="BE15" s="25"/>
      <c r="BF15" s="26"/>
      <c r="BG15" s="25"/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4"/>
      <c r="AA16" s="23"/>
      <c r="AB16" s="24"/>
      <c r="AC16" s="23"/>
      <c r="AD16" s="28"/>
      <c r="AE16" s="30"/>
      <c r="AF16" s="32"/>
      <c r="AG16" s="15" t="s">
        <v>35</v>
      </c>
      <c r="AH16" s="19"/>
      <c r="AI16" s="23"/>
      <c r="AJ16" s="24"/>
      <c r="AK16" s="23"/>
      <c r="AL16" s="24"/>
      <c r="AM16" s="23"/>
      <c r="AN16" s="24"/>
      <c r="AO16" s="23"/>
      <c r="AP16" s="24"/>
      <c r="AQ16" s="23"/>
      <c r="AR16" s="24"/>
      <c r="AS16" s="23"/>
      <c r="AT16" s="24"/>
      <c r="AU16" s="23"/>
      <c r="AV16" s="24"/>
      <c r="AW16" s="23"/>
      <c r="AX16" s="24"/>
      <c r="AY16" s="23"/>
      <c r="AZ16" s="24"/>
      <c r="BA16" s="23"/>
      <c r="BB16" s="24"/>
      <c r="BC16" s="23"/>
      <c r="BD16" s="24"/>
      <c r="BE16" s="23"/>
      <c r="BF16" s="24"/>
      <c r="BG16" s="23"/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45998</v>
      </c>
      <c r="B17" s="31" t="str">
        <f>TEXT(A17,"aaa")</f>
        <v>日</v>
      </c>
      <c r="C17" s="21" t="s">
        <v>33</v>
      </c>
      <c r="D17" s="18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  <c r="P17" s="26"/>
      <c r="Q17" s="25"/>
      <c r="R17" s="26"/>
      <c r="S17" s="25"/>
      <c r="T17" s="26"/>
      <c r="U17" s="25"/>
      <c r="V17" s="26"/>
      <c r="W17" s="25"/>
      <c r="X17" s="26"/>
      <c r="Y17" s="25"/>
      <c r="Z17" s="26"/>
      <c r="AA17" s="25"/>
      <c r="AB17" s="26"/>
      <c r="AC17" s="25"/>
      <c r="AD17" s="27"/>
      <c r="AE17" s="29">
        <f>DATE($D$1+2018,$F$1,7)</f>
        <v>45998</v>
      </c>
      <c r="AF17" s="31" t="str">
        <f>TEXT(AE17,"aaa")</f>
        <v>日</v>
      </c>
      <c r="AG17" s="21" t="s">
        <v>33</v>
      </c>
      <c r="AH17" s="18"/>
      <c r="AI17" s="25"/>
      <c r="AJ17" s="26"/>
      <c r="AK17" s="25"/>
      <c r="AL17" s="26"/>
      <c r="AM17" s="25"/>
      <c r="AN17" s="26"/>
      <c r="AO17" s="25"/>
      <c r="AP17" s="26"/>
      <c r="AQ17" s="25"/>
      <c r="AR17" s="26"/>
      <c r="AS17" s="25"/>
      <c r="AT17" s="26"/>
      <c r="AU17" s="25"/>
      <c r="AV17" s="26"/>
      <c r="AW17" s="25"/>
      <c r="AX17" s="26"/>
      <c r="AY17" s="25"/>
      <c r="AZ17" s="26"/>
      <c r="BA17" s="25"/>
      <c r="BB17" s="26"/>
      <c r="BC17" s="25"/>
      <c r="BD17" s="26"/>
      <c r="BE17" s="25"/>
      <c r="BF17" s="26"/>
      <c r="BG17" s="25"/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8"/>
      <c r="AE18" s="30"/>
      <c r="AF18" s="32"/>
      <c r="AG18" s="15" t="s">
        <v>35</v>
      </c>
      <c r="AH18" s="19"/>
      <c r="AI18" s="23"/>
      <c r="AJ18" s="24"/>
      <c r="AK18" s="23"/>
      <c r="AL18" s="24"/>
      <c r="AM18" s="23"/>
      <c r="AN18" s="24"/>
      <c r="AO18" s="23"/>
      <c r="AP18" s="24"/>
      <c r="AQ18" s="23"/>
      <c r="AR18" s="24"/>
      <c r="AS18" s="23"/>
      <c r="AT18" s="24"/>
      <c r="AU18" s="23"/>
      <c r="AV18" s="24"/>
      <c r="AW18" s="23"/>
      <c r="AX18" s="24"/>
      <c r="AY18" s="23"/>
      <c r="AZ18" s="24"/>
      <c r="BA18" s="23"/>
      <c r="BB18" s="24"/>
      <c r="BC18" s="23"/>
      <c r="BD18" s="24"/>
      <c r="BE18" s="23"/>
      <c r="BF18" s="24"/>
      <c r="BG18" s="23"/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45999</v>
      </c>
      <c r="B19" s="31" t="str">
        <f>TEXT(A19,"aaa")</f>
        <v>月</v>
      </c>
      <c r="C19" s="21" t="s">
        <v>33</v>
      </c>
      <c r="D19" s="18"/>
      <c r="E19" s="25" t="s">
        <v>34</v>
      </c>
      <c r="F19" s="26"/>
      <c r="G19" s="25" t="s">
        <v>34</v>
      </c>
      <c r="H19" s="26"/>
      <c r="I19" s="25" t="s">
        <v>34</v>
      </c>
      <c r="J19" s="26"/>
      <c r="K19" s="25" t="s">
        <v>34</v>
      </c>
      <c r="L19" s="26"/>
      <c r="M19" s="25" t="s">
        <v>34</v>
      </c>
      <c r="N19" s="26"/>
      <c r="O19" s="25" t="s">
        <v>34</v>
      </c>
      <c r="P19" s="26"/>
      <c r="Q19" s="25" t="s">
        <v>34</v>
      </c>
      <c r="R19" s="26"/>
      <c r="S19" s="25" t="s">
        <v>34</v>
      </c>
      <c r="T19" s="26"/>
      <c r="U19" s="25" t="s">
        <v>34</v>
      </c>
      <c r="V19" s="26"/>
      <c r="W19" s="25" t="s">
        <v>34</v>
      </c>
      <c r="X19" s="26"/>
      <c r="Y19" s="25" t="s">
        <v>34</v>
      </c>
      <c r="Z19" s="26"/>
      <c r="AA19" s="25" t="s">
        <v>34</v>
      </c>
      <c r="AB19" s="26"/>
      <c r="AC19" s="25" t="s">
        <v>34</v>
      </c>
      <c r="AD19" s="26"/>
      <c r="AE19" s="29">
        <f>DATE($D$1+2018,$F$1,8)</f>
        <v>45999</v>
      </c>
      <c r="AF19" s="31" t="str">
        <f>TEXT(AE19,"aaa")</f>
        <v>月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 t="s">
        <v>34</v>
      </c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 t="s">
        <v>34</v>
      </c>
      <c r="F20" s="24"/>
      <c r="G20" s="23" t="s">
        <v>34</v>
      </c>
      <c r="H20" s="24"/>
      <c r="I20" s="23" t="s">
        <v>34</v>
      </c>
      <c r="J20" s="24"/>
      <c r="K20" s="23" t="s">
        <v>34</v>
      </c>
      <c r="L20" s="24"/>
      <c r="M20" s="23" t="s">
        <v>34</v>
      </c>
      <c r="N20" s="24"/>
      <c r="O20" s="23" t="s">
        <v>34</v>
      </c>
      <c r="P20" s="24"/>
      <c r="Q20" s="23" t="s">
        <v>34</v>
      </c>
      <c r="R20" s="24"/>
      <c r="S20" s="23" t="s">
        <v>34</v>
      </c>
      <c r="T20" s="24"/>
      <c r="U20" s="23" t="s">
        <v>34</v>
      </c>
      <c r="V20" s="24"/>
      <c r="W20" s="23" t="s">
        <v>34</v>
      </c>
      <c r="X20" s="24"/>
      <c r="Y20" s="23" t="s">
        <v>34</v>
      </c>
      <c r="Z20" s="24"/>
      <c r="AA20" s="23" t="s">
        <v>34</v>
      </c>
      <c r="AB20" s="24"/>
      <c r="AC20" s="23" t="s">
        <v>34</v>
      </c>
      <c r="AD20" s="24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 t="s">
        <v>34</v>
      </c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46000</v>
      </c>
      <c r="B21" s="31" t="str">
        <f>TEXT(A21,"aaa")</f>
        <v>火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 t="s">
        <v>34</v>
      </c>
      <c r="V21" s="26"/>
      <c r="W21" s="25" t="s">
        <v>34</v>
      </c>
      <c r="X21" s="26"/>
      <c r="Y21" s="25" t="s">
        <v>34</v>
      </c>
      <c r="Z21" s="26"/>
      <c r="AA21" s="25" t="s">
        <v>34</v>
      </c>
      <c r="AB21" s="26"/>
      <c r="AC21" s="25" t="s">
        <v>34</v>
      </c>
      <c r="AD21" s="26"/>
      <c r="AE21" s="29">
        <f>DATE($D$1+2018,$F$1,9)</f>
        <v>46000</v>
      </c>
      <c r="AF21" s="31" t="str">
        <f>TEXT(AE21,"aaa")</f>
        <v>火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 t="s">
        <v>34</v>
      </c>
      <c r="Z22" s="24"/>
      <c r="AA22" s="23" t="s">
        <v>34</v>
      </c>
      <c r="AB22" s="24"/>
      <c r="AC22" s="23" t="s">
        <v>34</v>
      </c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46001</v>
      </c>
      <c r="B23" s="31" t="str">
        <f>TEXT(A23,"aaa")</f>
        <v>水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/>
      <c r="Z23" s="26"/>
      <c r="AA23" s="25"/>
      <c r="AB23" s="26"/>
      <c r="AC23" s="25"/>
      <c r="AD23" s="26"/>
      <c r="AE23" s="29">
        <f>DATE($D$1+2018,$F$1,10)</f>
        <v>46001</v>
      </c>
      <c r="AF23" s="31" t="str">
        <f>TEXT(AE23,"aaa")</f>
        <v>水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/>
      <c r="Z24" s="24"/>
      <c r="AA24" s="23"/>
      <c r="AB24" s="24"/>
      <c r="AC24" s="23"/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46002</v>
      </c>
      <c r="B25" s="31" t="str">
        <f>TEXT(A25,"aaa")</f>
        <v>木</v>
      </c>
      <c r="C25" s="21" t="s">
        <v>33</v>
      </c>
      <c r="D25" s="18"/>
      <c r="E25" s="25" t="s">
        <v>34</v>
      </c>
      <c r="F25" s="26"/>
      <c r="G25" s="25" t="s">
        <v>34</v>
      </c>
      <c r="H25" s="26"/>
      <c r="I25" s="25" t="s">
        <v>34</v>
      </c>
      <c r="J25" s="26"/>
      <c r="K25" s="25" t="s">
        <v>34</v>
      </c>
      <c r="L25" s="26"/>
      <c r="M25" s="25" t="s">
        <v>34</v>
      </c>
      <c r="N25" s="26"/>
      <c r="O25" s="25" t="s">
        <v>34</v>
      </c>
      <c r="P25" s="26"/>
      <c r="Q25" s="25" t="s">
        <v>34</v>
      </c>
      <c r="R25" s="26"/>
      <c r="S25" s="25" t="s">
        <v>34</v>
      </c>
      <c r="T25" s="26"/>
      <c r="U25" s="25" t="s">
        <v>34</v>
      </c>
      <c r="V25" s="26"/>
      <c r="W25" s="25" t="s">
        <v>34</v>
      </c>
      <c r="X25" s="26"/>
      <c r="Y25" s="25" t="s">
        <v>34</v>
      </c>
      <c r="Z25" s="26"/>
      <c r="AA25" s="25" t="s">
        <v>34</v>
      </c>
      <c r="AB25" s="26"/>
      <c r="AC25" s="25" t="s">
        <v>34</v>
      </c>
      <c r="AD25" s="26"/>
      <c r="AE25" s="29">
        <f>DATE($D$1+2018,$F$1,11)</f>
        <v>46002</v>
      </c>
      <c r="AF25" s="31" t="str">
        <f>TEXT(AE25,"aaa")</f>
        <v>木</v>
      </c>
      <c r="AG25" s="21" t="s">
        <v>33</v>
      </c>
      <c r="AH25" s="18"/>
      <c r="AI25" s="25" t="s">
        <v>34</v>
      </c>
      <c r="AJ25" s="26"/>
      <c r="AK25" s="25" t="s">
        <v>34</v>
      </c>
      <c r="AL25" s="26"/>
      <c r="AM25" s="25" t="s">
        <v>34</v>
      </c>
      <c r="AN25" s="26"/>
      <c r="AO25" s="25" t="s">
        <v>34</v>
      </c>
      <c r="AP25" s="26"/>
      <c r="AQ25" s="25" t="s">
        <v>34</v>
      </c>
      <c r="AR25" s="26"/>
      <c r="AS25" s="25" t="s">
        <v>34</v>
      </c>
      <c r="AT25" s="26"/>
      <c r="AU25" s="25" t="s">
        <v>34</v>
      </c>
      <c r="AV25" s="26"/>
      <c r="AW25" s="25" t="s">
        <v>34</v>
      </c>
      <c r="AX25" s="26"/>
      <c r="AY25" s="25" t="s">
        <v>34</v>
      </c>
      <c r="AZ25" s="26"/>
      <c r="BA25" s="25" t="s">
        <v>34</v>
      </c>
      <c r="BB25" s="26"/>
      <c r="BC25" s="25" t="s">
        <v>34</v>
      </c>
      <c r="BD25" s="26"/>
      <c r="BE25" s="25" t="s">
        <v>34</v>
      </c>
      <c r="BF25" s="26"/>
      <c r="BG25" s="25" t="s">
        <v>34</v>
      </c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 t="s">
        <v>34</v>
      </c>
      <c r="F26" s="24"/>
      <c r="G26" s="23" t="s">
        <v>34</v>
      </c>
      <c r="H26" s="24"/>
      <c r="I26" s="23" t="s">
        <v>34</v>
      </c>
      <c r="J26" s="24"/>
      <c r="K26" s="23" t="s">
        <v>34</v>
      </c>
      <c r="L26" s="24"/>
      <c r="M26" s="23" t="s">
        <v>34</v>
      </c>
      <c r="N26" s="24"/>
      <c r="O26" s="23" t="s">
        <v>34</v>
      </c>
      <c r="P26" s="24"/>
      <c r="Q26" s="23" t="s">
        <v>34</v>
      </c>
      <c r="R26" s="24"/>
      <c r="S26" s="23" t="s">
        <v>34</v>
      </c>
      <c r="T26" s="24"/>
      <c r="U26" s="23" t="s">
        <v>34</v>
      </c>
      <c r="V26" s="24"/>
      <c r="W26" s="23" t="s">
        <v>34</v>
      </c>
      <c r="X26" s="24"/>
      <c r="Y26" s="23" t="s">
        <v>34</v>
      </c>
      <c r="Z26" s="24"/>
      <c r="AA26" s="23" t="s">
        <v>34</v>
      </c>
      <c r="AB26" s="24"/>
      <c r="AC26" s="23" t="s">
        <v>34</v>
      </c>
      <c r="AD26" s="24"/>
      <c r="AE26" s="30"/>
      <c r="AF26" s="32"/>
      <c r="AG26" s="15" t="s">
        <v>35</v>
      </c>
      <c r="AH26" s="19"/>
      <c r="AI26" s="23" t="s">
        <v>34</v>
      </c>
      <c r="AJ26" s="24"/>
      <c r="AK26" s="23" t="s">
        <v>34</v>
      </c>
      <c r="AL26" s="24"/>
      <c r="AM26" s="23" t="s">
        <v>34</v>
      </c>
      <c r="AN26" s="24"/>
      <c r="AO26" s="23" t="s">
        <v>34</v>
      </c>
      <c r="AP26" s="24"/>
      <c r="AQ26" s="23" t="s">
        <v>34</v>
      </c>
      <c r="AR26" s="24"/>
      <c r="AS26" s="23" t="s">
        <v>34</v>
      </c>
      <c r="AT26" s="24"/>
      <c r="AU26" s="23" t="s">
        <v>34</v>
      </c>
      <c r="AV26" s="24"/>
      <c r="AW26" s="23" t="s">
        <v>34</v>
      </c>
      <c r="AX26" s="24"/>
      <c r="AY26" s="23" t="s">
        <v>34</v>
      </c>
      <c r="AZ26" s="24"/>
      <c r="BA26" s="23" t="s">
        <v>34</v>
      </c>
      <c r="BB26" s="24"/>
      <c r="BC26" s="23" t="s">
        <v>34</v>
      </c>
      <c r="BD26" s="24"/>
      <c r="BE26" s="23" t="s">
        <v>34</v>
      </c>
      <c r="BF26" s="24"/>
      <c r="BG26" s="23" t="s">
        <v>34</v>
      </c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46003</v>
      </c>
      <c r="B27" s="31" t="str">
        <f>TEXT(A27,"aaa")</f>
        <v>金</v>
      </c>
      <c r="C27" s="21" t="s">
        <v>33</v>
      </c>
      <c r="D27" s="18"/>
      <c r="E27" s="25" t="s">
        <v>34</v>
      </c>
      <c r="F27" s="26"/>
      <c r="G27" s="25" t="s">
        <v>34</v>
      </c>
      <c r="H27" s="26"/>
      <c r="I27" s="25" t="s">
        <v>34</v>
      </c>
      <c r="J27" s="26"/>
      <c r="K27" s="25" t="s">
        <v>34</v>
      </c>
      <c r="L27" s="26"/>
      <c r="M27" s="25" t="s">
        <v>34</v>
      </c>
      <c r="N27" s="26"/>
      <c r="O27" s="25" t="s">
        <v>34</v>
      </c>
      <c r="P27" s="26"/>
      <c r="Q27" s="25" t="s">
        <v>34</v>
      </c>
      <c r="R27" s="26"/>
      <c r="S27" s="25" t="s">
        <v>34</v>
      </c>
      <c r="T27" s="26"/>
      <c r="U27" s="25" t="s">
        <v>34</v>
      </c>
      <c r="V27" s="26"/>
      <c r="W27" s="25" t="s">
        <v>34</v>
      </c>
      <c r="X27" s="26"/>
      <c r="Y27" s="25" t="s">
        <v>34</v>
      </c>
      <c r="Z27" s="26"/>
      <c r="AA27" s="25" t="s">
        <v>34</v>
      </c>
      <c r="AB27" s="26"/>
      <c r="AC27" s="25" t="s">
        <v>34</v>
      </c>
      <c r="AD27" s="26"/>
      <c r="AE27" s="29">
        <f>DATE($D$1+2018,$F$1,12)</f>
        <v>46003</v>
      </c>
      <c r="AF27" s="31" t="str">
        <f>TEXT(AE27,"aaa")</f>
        <v>金</v>
      </c>
      <c r="AG27" s="21" t="s">
        <v>33</v>
      </c>
      <c r="AH27" s="18"/>
      <c r="AI27" s="25" t="s">
        <v>34</v>
      </c>
      <c r="AJ27" s="26"/>
      <c r="AK27" s="25" t="s">
        <v>34</v>
      </c>
      <c r="AL27" s="26"/>
      <c r="AM27" s="25" t="s">
        <v>34</v>
      </c>
      <c r="AN27" s="26"/>
      <c r="AO27" s="25" t="s">
        <v>34</v>
      </c>
      <c r="AP27" s="26"/>
      <c r="AQ27" s="25" t="s">
        <v>34</v>
      </c>
      <c r="AR27" s="26"/>
      <c r="AS27" s="25" t="s">
        <v>34</v>
      </c>
      <c r="AT27" s="26"/>
      <c r="AU27" s="25" t="s">
        <v>34</v>
      </c>
      <c r="AV27" s="26"/>
      <c r="AW27" s="25" t="s">
        <v>34</v>
      </c>
      <c r="AX27" s="26"/>
      <c r="AY27" s="25" t="s">
        <v>34</v>
      </c>
      <c r="AZ27" s="26"/>
      <c r="BA27" s="25" t="s">
        <v>34</v>
      </c>
      <c r="BB27" s="26"/>
      <c r="BC27" s="25" t="s">
        <v>34</v>
      </c>
      <c r="BD27" s="26"/>
      <c r="BE27" s="25" t="s">
        <v>34</v>
      </c>
      <c r="BF27" s="26"/>
      <c r="BG27" s="25" t="s">
        <v>34</v>
      </c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 t="s">
        <v>34</v>
      </c>
      <c r="F28" s="24"/>
      <c r="G28" s="23" t="s">
        <v>34</v>
      </c>
      <c r="H28" s="24"/>
      <c r="I28" s="23" t="s">
        <v>34</v>
      </c>
      <c r="J28" s="24"/>
      <c r="K28" s="23" t="s">
        <v>34</v>
      </c>
      <c r="L28" s="24"/>
      <c r="M28" s="23" t="s">
        <v>34</v>
      </c>
      <c r="N28" s="24"/>
      <c r="O28" s="23" t="s">
        <v>34</v>
      </c>
      <c r="P28" s="24"/>
      <c r="Q28" s="23" t="s">
        <v>34</v>
      </c>
      <c r="R28" s="24"/>
      <c r="S28" s="23" t="s">
        <v>34</v>
      </c>
      <c r="T28" s="24"/>
      <c r="U28" s="23" t="s">
        <v>34</v>
      </c>
      <c r="V28" s="24"/>
      <c r="W28" s="23" t="s">
        <v>34</v>
      </c>
      <c r="X28" s="24"/>
      <c r="Y28" s="23" t="s">
        <v>34</v>
      </c>
      <c r="Z28" s="24"/>
      <c r="AA28" s="23" t="s">
        <v>34</v>
      </c>
      <c r="AB28" s="24"/>
      <c r="AC28" s="23" t="s">
        <v>34</v>
      </c>
      <c r="AD28" s="24"/>
      <c r="AE28" s="30"/>
      <c r="AF28" s="32"/>
      <c r="AG28" s="15" t="s">
        <v>35</v>
      </c>
      <c r="AH28" s="19"/>
      <c r="AI28" s="23" t="s">
        <v>34</v>
      </c>
      <c r="AJ28" s="24"/>
      <c r="AK28" s="23" t="s">
        <v>34</v>
      </c>
      <c r="AL28" s="24"/>
      <c r="AM28" s="23" t="s">
        <v>34</v>
      </c>
      <c r="AN28" s="24"/>
      <c r="AO28" s="23" t="s">
        <v>34</v>
      </c>
      <c r="AP28" s="24"/>
      <c r="AQ28" s="23" t="s">
        <v>34</v>
      </c>
      <c r="AR28" s="24"/>
      <c r="AS28" s="23" t="s">
        <v>34</v>
      </c>
      <c r="AT28" s="24"/>
      <c r="AU28" s="23" t="s">
        <v>34</v>
      </c>
      <c r="AV28" s="24"/>
      <c r="AW28" s="23" t="s">
        <v>34</v>
      </c>
      <c r="AX28" s="24"/>
      <c r="AY28" s="23" t="s">
        <v>34</v>
      </c>
      <c r="AZ28" s="24"/>
      <c r="BA28" s="23" t="s">
        <v>34</v>
      </c>
      <c r="BB28" s="24"/>
      <c r="BC28" s="23" t="s">
        <v>34</v>
      </c>
      <c r="BD28" s="24"/>
      <c r="BE28" s="23" t="s">
        <v>34</v>
      </c>
      <c r="BF28" s="24"/>
      <c r="BG28" s="23" t="s">
        <v>34</v>
      </c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46004</v>
      </c>
      <c r="B29" s="31" t="str">
        <f>TEXT(A29,"aaa")</f>
        <v>土</v>
      </c>
      <c r="C29" s="21" t="s">
        <v>33</v>
      </c>
      <c r="D29" s="18"/>
      <c r="E29" s="25"/>
      <c r="F29" s="26"/>
      <c r="G29" s="25"/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6"/>
      <c r="S29" s="25"/>
      <c r="T29" s="26"/>
      <c r="U29" s="25"/>
      <c r="V29" s="26"/>
      <c r="W29" s="25"/>
      <c r="X29" s="26"/>
      <c r="Y29" s="25" t="s">
        <v>34</v>
      </c>
      <c r="Z29" s="26"/>
      <c r="AA29" s="25" t="s">
        <v>34</v>
      </c>
      <c r="AB29" s="26"/>
      <c r="AC29" s="25" t="s">
        <v>34</v>
      </c>
      <c r="AD29" s="26"/>
      <c r="AE29" s="29">
        <f>DATE($D$1+2018,$F$1,13)</f>
        <v>46004</v>
      </c>
      <c r="AF29" s="31" t="str">
        <f>TEXT(AE29,"aaa")</f>
        <v>土</v>
      </c>
      <c r="AG29" s="21" t="s">
        <v>33</v>
      </c>
      <c r="AH29" s="18"/>
      <c r="AI29" s="25"/>
      <c r="AJ29" s="26"/>
      <c r="AK29" s="25"/>
      <c r="AL29" s="26"/>
      <c r="AM29" s="25"/>
      <c r="AN29" s="26"/>
      <c r="AO29" s="25"/>
      <c r="AP29" s="26"/>
      <c r="AQ29" s="25"/>
      <c r="AR29" s="26"/>
      <c r="AS29" s="25"/>
      <c r="AT29" s="26"/>
      <c r="AU29" s="25"/>
      <c r="AV29" s="26"/>
      <c r="AW29" s="25"/>
      <c r="AX29" s="26"/>
      <c r="AY29" s="25" t="s">
        <v>34</v>
      </c>
      <c r="AZ29" s="26"/>
      <c r="BA29" s="25" t="s">
        <v>34</v>
      </c>
      <c r="BB29" s="26"/>
      <c r="BC29" s="25" t="s">
        <v>34</v>
      </c>
      <c r="BD29" s="26"/>
      <c r="BE29" s="25" t="s">
        <v>34</v>
      </c>
      <c r="BF29" s="26"/>
      <c r="BG29" s="25" t="s">
        <v>34</v>
      </c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3"/>
      <c r="T30" s="24"/>
      <c r="U30" s="23"/>
      <c r="V30" s="24"/>
      <c r="W30" s="23"/>
      <c r="X30" s="24"/>
      <c r="Y30" s="23" t="s">
        <v>34</v>
      </c>
      <c r="Z30" s="24"/>
      <c r="AA30" s="23" t="s">
        <v>34</v>
      </c>
      <c r="AB30" s="24"/>
      <c r="AC30" s="23" t="s">
        <v>34</v>
      </c>
      <c r="AD30" s="24"/>
      <c r="AE30" s="30"/>
      <c r="AF30" s="32"/>
      <c r="AG30" s="15" t="s">
        <v>35</v>
      </c>
      <c r="AH30" s="19"/>
      <c r="AI30" s="23"/>
      <c r="AJ30" s="24"/>
      <c r="AK30" s="23"/>
      <c r="AL30" s="24"/>
      <c r="AM30" s="23"/>
      <c r="AN30" s="24"/>
      <c r="AO30" s="23"/>
      <c r="AP30" s="24"/>
      <c r="AQ30" s="23"/>
      <c r="AR30" s="24"/>
      <c r="AS30" s="23"/>
      <c r="AT30" s="24"/>
      <c r="AU30" s="23"/>
      <c r="AV30" s="24"/>
      <c r="AW30" s="23"/>
      <c r="AX30" s="24"/>
      <c r="AY30" s="23" t="s">
        <v>34</v>
      </c>
      <c r="AZ30" s="24"/>
      <c r="BA30" s="23" t="s">
        <v>34</v>
      </c>
      <c r="BB30" s="24"/>
      <c r="BC30" s="23" t="s">
        <v>34</v>
      </c>
      <c r="BD30" s="24"/>
      <c r="BE30" s="23" t="s">
        <v>34</v>
      </c>
      <c r="BF30" s="24"/>
      <c r="BG30" s="23" t="s">
        <v>34</v>
      </c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46005</v>
      </c>
      <c r="B31" s="31" t="str">
        <f>TEXT(A31,"aaa")</f>
        <v>日</v>
      </c>
      <c r="C31" s="21" t="s">
        <v>33</v>
      </c>
      <c r="D31" s="18"/>
      <c r="E31" s="25"/>
      <c r="F31" s="26"/>
      <c r="G31" s="25"/>
      <c r="H31" s="26"/>
      <c r="I31" s="25"/>
      <c r="J31" s="26"/>
      <c r="K31" s="25"/>
      <c r="L31" s="26"/>
      <c r="M31" s="25"/>
      <c r="N31" s="26"/>
      <c r="O31" s="25"/>
      <c r="P31" s="26"/>
      <c r="Q31" s="25"/>
      <c r="R31" s="26"/>
      <c r="S31" s="25"/>
      <c r="T31" s="26"/>
      <c r="U31" s="25"/>
      <c r="V31" s="26"/>
      <c r="W31" s="25"/>
      <c r="X31" s="26"/>
      <c r="Y31" s="25"/>
      <c r="Z31" s="26"/>
      <c r="AA31" s="25" t="s">
        <v>34</v>
      </c>
      <c r="AB31" s="26"/>
      <c r="AC31" s="25" t="s">
        <v>34</v>
      </c>
      <c r="AD31" s="26"/>
      <c r="AE31" s="29">
        <f>DATE($D$1+2018,$F$1,14)</f>
        <v>46005</v>
      </c>
      <c r="AF31" s="31" t="str">
        <f>TEXT(AE31,"aaa")</f>
        <v>日</v>
      </c>
      <c r="AG31" s="21" t="s">
        <v>33</v>
      </c>
      <c r="AH31" s="18"/>
      <c r="AI31" s="25" t="s">
        <v>34</v>
      </c>
      <c r="AJ31" s="26"/>
      <c r="AK31" s="25" t="s">
        <v>34</v>
      </c>
      <c r="AL31" s="26"/>
      <c r="AM31" s="25" t="s">
        <v>34</v>
      </c>
      <c r="AN31" s="26"/>
      <c r="AO31" s="25" t="s">
        <v>34</v>
      </c>
      <c r="AP31" s="26"/>
      <c r="AQ31" s="25" t="s">
        <v>34</v>
      </c>
      <c r="AR31" s="26"/>
      <c r="AS31" s="25" t="s">
        <v>34</v>
      </c>
      <c r="AT31" s="26"/>
      <c r="AU31" s="25" t="s">
        <v>34</v>
      </c>
      <c r="AV31" s="26"/>
      <c r="AW31" s="25" t="s">
        <v>34</v>
      </c>
      <c r="AX31" s="26"/>
      <c r="AY31" s="25" t="s">
        <v>34</v>
      </c>
      <c r="AZ31" s="26"/>
      <c r="BA31" s="25" t="s">
        <v>34</v>
      </c>
      <c r="BB31" s="26"/>
      <c r="BC31" s="25" t="s">
        <v>34</v>
      </c>
      <c r="BD31" s="26"/>
      <c r="BE31" s="25" t="s">
        <v>34</v>
      </c>
      <c r="BF31" s="26"/>
      <c r="BG31" s="25" t="s">
        <v>34</v>
      </c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 t="s">
        <v>34</v>
      </c>
      <c r="AB32" s="24"/>
      <c r="AC32" s="23" t="s">
        <v>34</v>
      </c>
      <c r="AD32" s="24"/>
      <c r="AE32" s="30"/>
      <c r="AF32" s="32"/>
      <c r="AG32" s="15" t="s">
        <v>35</v>
      </c>
      <c r="AH32" s="19"/>
      <c r="AI32" s="23" t="s">
        <v>34</v>
      </c>
      <c r="AJ32" s="24"/>
      <c r="AK32" s="23" t="s">
        <v>34</v>
      </c>
      <c r="AL32" s="24"/>
      <c r="AM32" s="23" t="s">
        <v>34</v>
      </c>
      <c r="AN32" s="24"/>
      <c r="AO32" s="23" t="s">
        <v>34</v>
      </c>
      <c r="AP32" s="24"/>
      <c r="AQ32" s="23" t="s">
        <v>34</v>
      </c>
      <c r="AR32" s="24"/>
      <c r="AS32" s="23" t="s">
        <v>34</v>
      </c>
      <c r="AT32" s="24"/>
      <c r="AU32" s="23" t="s">
        <v>34</v>
      </c>
      <c r="AV32" s="24"/>
      <c r="AW32" s="23" t="s">
        <v>34</v>
      </c>
      <c r="AX32" s="24"/>
      <c r="AY32" s="23" t="s">
        <v>34</v>
      </c>
      <c r="AZ32" s="24"/>
      <c r="BA32" s="23" t="s">
        <v>34</v>
      </c>
      <c r="BB32" s="24"/>
      <c r="BC32" s="23" t="s">
        <v>34</v>
      </c>
      <c r="BD32" s="24"/>
      <c r="BE32" s="23" t="s">
        <v>34</v>
      </c>
      <c r="BF32" s="24"/>
      <c r="BG32" s="23" t="s">
        <v>34</v>
      </c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46006</v>
      </c>
      <c r="B33" s="31" t="str">
        <f>TEXT(A33,"aaa")</f>
        <v>月</v>
      </c>
      <c r="C33" s="21" t="s">
        <v>33</v>
      </c>
      <c r="D33" s="18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25"/>
      <c r="Z33" s="26"/>
      <c r="AA33" s="25"/>
      <c r="AB33" s="26"/>
      <c r="AC33" s="25"/>
      <c r="AD33" s="27"/>
      <c r="AE33" s="29">
        <f>DATE($D$1+2018,$F$1,15)</f>
        <v>46006</v>
      </c>
      <c r="AF33" s="31" t="str">
        <f>TEXT(AE33,"aaa")</f>
        <v>月</v>
      </c>
      <c r="AG33" s="21" t="s">
        <v>33</v>
      </c>
      <c r="AH33" s="18"/>
      <c r="AI33" s="25"/>
      <c r="AJ33" s="26"/>
      <c r="AK33" s="25"/>
      <c r="AL33" s="26"/>
      <c r="AM33" s="25"/>
      <c r="AN33" s="26"/>
      <c r="AO33" s="25"/>
      <c r="AP33" s="26"/>
      <c r="AQ33" s="25"/>
      <c r="AR33" s="26"/>
      <c r="AS33" s="25"/>
      <c r="AT33" s="26"/>
      <c r="AU33" s="25"/>
      <c r="AV33" s="26"/>
      <c r="AW33" s="25"/>
      <c r="AX33" s="26"/>
      <c r="AY33" s="25"/>
      <c r="AZ33" s="26"/>
      <c r="BA33" s="25"/>
      <c r="BB33" s="26"/>
      <c r="BC33" s="25"/>
      <c r="BD33" s="26"/>
      <c r="BE33" s="25"/>
      <c r="BF33" s="26"/>
      <c r="BG33" s="25"/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8"/>
      <c r="AE34" s="30"/>
      <c r="AF34" s="32"/>
      <c r="AG34" s="15" t="s">
        <v>35</v>
      </c>
      <c r="AH34" s="19"/>
      <c r="AI34" s="23"/>
      <c r="AJ34" s="24"/>
      <c r="AK34" s="23"/>
      <c r="AL34" s="24"/>
      <c r="AM34" s="23"/>
      <c r="AN34" s="24"/>
      <c r="AO34" s="23"/>
      <c r="AP34" s="24"/>
      <c r="AQ34" s="23"/>
      <c r="AR34" s="24"/>
      <c r="AS34" s="23"/>
      <c r="AT34" s="24"/>
      <c r="AU34" s="23"/>
      <c r="AV34" s="24"/>
      <c r="AW34" s="23"/>
      <c r="AX34" s="24"/>
      <c r="AY34" s="23"/>
      <c r="AZ34" s="24"/>
      <c r="BA34" s="23"/>
      <c r="BB34" s="24"/>
      <c r="BC34" s="23"/>
      <c r="BD34" s="24"/>
      <c r="BE34" s="23"/>
      <c r="BF34" s="24"/>
      <c r="BG34" s="23"/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46007</v>
      </c>
      <c r="B35" s="31" t="str">
        <f>TEXT(A35,"aaa")</f>
        <v>火</v>
      </c>
      <c r="C35" s="21" t="s">
        <v>33</v>
      </c>
      <c r="D35" s="18"/>
      <c r="E35" s="25" t="s">
        <v>34</v>
      </c>
      <c r="F35" s="26"/>
      <c r="G35" s="25" t="s">
        <v>34</v>
      </c>
      <c r="H35" s="26"/>
      <c r="I35" s="25" t="s">
        <v>34</v>
      </c>
      <c r="J35" s="26"/>
      <c r="K35" s="25" t="s">
        <v>34</v>
      </c>
      <c r="L35" s="26"/>
      <c r="M35" s="25" t="s">
        <v>34</v>
      </c>
      <c r="N35" s="26"/>
      <c r="O35" s="25" t="s">
        <v>34</v>
      </c>
      <c r="P35" s="26"/>
      <c r="Q35" s="25" t="s">
        <v>34</v>
      </c>
      <c r="R35" s="26"/>
      <c r="S35" s="25" t="s">
        <v>34</v>
      </c>
      <c r="T35" s="26"/>
      <c r="U35" s="25" t="s">
        <v>34</v>
      </c>
      <c r="V35" s="26"/>
      <c r="W35" s="25" t="s">
        <v>34</v>
      </c>
      <c r="X35" s="26"/>
      <c r="Y35" s="25" t="s">
        <v>34</v>
      </c>
      <c r="Z35" s="26"/>
      <c r="AA35" s="25" t="s">
        <v>34</v>
      </c>
      <c r="AB35" s="26"/>
      <c r="AC35" s="25" t="s">
        <v>34</v>
      </c>
      <c r="AD35" s="26"/>
      <c r="AE35" s="29">
        <f>DATE($D$1+2018,$F$1,16)</f>
        <v>46007</v>
      </c>
      <c r="AF35" s="31" t="str">
        <f>TEXT(AE35,"aaa")</f>
        <v>火</v>
      </c>
      <c r="AG35" s="21" t="s">
        <v>33</v>
      </c>
      <c r="AH35" s="18"/>
      <c r="AI35" s="25" t="s">
        <v>34</v>
      </c>
      <c r="AJ35" s="26"/>
      <c r="AK35" s="25" t="s">
        <v>34</v>
      </c>
      <c r="AL35" s="26"/>
      <c r="AM35" s="25" t="s">
        <v>34</v>
      </c>
      <c r="AN35" s="26"/>
      <c r="AO35" s="25" t="s">
        <v>34</v>
      </c>
      <c r="AP35" s="26"/>
      <c r="AQ35" s="25" t="s">
        <v>34</v>
      </c>
      <c r="AR35" s="26"/>
      <c r="AS35" s="25" t="s">
        <v>34</v>
      </c>
      <c r="AT35" s="26"/>
      <c r="AU35" s="25" t="s">
        <v>34</v>
      </c>
      <c r="AV35" s="26"/>
      <c r="AW35" s="25" t="s">
        <v>34</v>
      </c>
      <c r="AX35" s="26"/>
      <c r="AY35" s="25" t="s">
        <v>34</v>
      </c>
      <c r="AZ35" s="26"/>
      <c r="BA35" s="25" t="s">
        <v>34</v>
      </c>
      <c r="BB35" s="26"/>
      <c r="BC35" s="25" t="s">
        <v>34</v>
      </c>
      <c r="BD35" s="26"/>
      <c r="BE35" s="25" t="s">
        <v>34</v>
      </c>
      <c r="BF35" s="26"/>
      <c r="BG35" s="25" t="s">
        <v>34</v>
      </c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 t="s">
        <v>34</v>
      </c>
      <c r="F36" s="24"/>
      <c r="G36" s="23" t="s">
        <v>34</v>
      </c>
      <c r="H36" s="24"/>
      <c r="I36" s="23" t="s">
        <v>34</v>
      </c>
      <c r="J36" s="24"/>
      <c r="K36" s="23" t="s">
        <v>34</v>
      </c>
      <c r="L36" s="24"/>
      <c r="M36" s="23" t="s">
        <v>34</v>
      </c>
      <c r="N36" s="24"/>
      <c r="O36" s="23" t="s">
        <v>34</v>
      </c>
      <c r="P36" s="24"/>
      <c r="Q36" s="23" t="s">
        <v>34</v>
      </c>
      <c r="R36" s="24"/>
      <c r="S36" s="23" t="s">
        <v>34</v>
      </c>
      <c r="T36" s="24"/>
      <c r="U36" s="23" t="s">
        <v>34</v>
      </c>
      <c r="V36" s="24"/>
      <c r="W36" s="23" t="s">
        <v>34</v>
      </c>
      <c r="X36" s="24"/>
      <c r="Y36" s="23" t="s">
        <v>34</v>
      </c>
      <c r="Z36" s="24"/>
      <c r="AA36" s="23" t="s">
        <v>34</v>
      </c>
      <c r="AB36" s="24"/>
      <c r="AC36" s="23" t="s">
        <v>34</v>
      </c>
      <c r="AD36" s="24"/>
      <c r="AE36" s="30"/>
      <c r="AF36" s="32"/>
      <c r="AG36" s="15" t="s">
        <v>35</v>
      </c>
      <c r="AH36" s="19"/>
      <c r="AI36" s="23" t="s">
        <v>34</v>
      </c>
      <c r="AJ36" s="24"/>
      <c r="AK36" s="23" t="s">
        <v>34</v>
      </c>
      <c r="AL36" s="24"/>
      <c r="AM36" s="23" t="s">
        <v>34</v>
      </c>
      <c r="AN36" s="24"/>
      <c r="AO36" s="23" t="s">
        <v>34</v>
      </c>
      <c r="AP36" s="24"/>
      <c r="AQ36" s="23" t="s">
        <v>34</v>
      </c>
      <c r="AR36" s="24"/>
      <c r="AS36" s="23" t="s">
        <v>34</v>
      </c>
      <c r="AT36" s="24"/>
      <c r="AU36" s="23" t="s">
        <v>34</v>
      </c>
      <c r="AV36" s="24"/>
      <c r="AW36" s="23" t="s">
        <v>34</v>
      </c>
      <c r="AX36" s="24"/>
      <c r="AY36" s="23" t="s">
        <v>34</v>
      </c>
      <c r="AZ36" s="24"/>
      <c r="BA36" s="23" t="s">
        <v>34</v>
      </c>
      <c r="BB36" s="24"/>
      <c r="BC36" s="23" t="s">
        <v>34</v>
      </c>
      <c r="BD36" s="24"/>
      <c r="BE36" s="23" t="s">
        <v>34</v>
      </c>
      <c r="BF36" s="24"/>
      <c r="BG36" s="23" t="s">
        <v>34</v>
      </c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46008</v>
      </c>
      <c r="B37" s="31" t="str">
        <f>TEXT(A37,"aaa")</f>
        <v>水</v>
      </c>
      <c r="C37" s="21" t="s">
        <v>33</v>
      </c>
      <c r="D37" s="18"/>
      <c r="E37" s="25" t="s">
        <v>34</v>
      </c>
      <c r="F37" s="26"/>
      <c r="G37" s="25" t="s">
        <v>34</v>
      </c>
      <c r="H37" s="26"/>
      <c r="I37" s="25" t="s">
        <v>34</v>
      </c>
      <c r="J37" s="26"/>
      <c r="K37" s="25" t="s">
        <v>34</v>
      </c>
      <c r="L37" s="26"/>
      <c r="M37" s="25" t="s">
        <v>34</v>
      </c>
      <c r="N37" s="26"/>
      <c r="O37" s="25" t="s">
        <v>34</v>
      </c>
      <c r="P37" s="26"/>
      <c r="Q37" s="25" t="s">
        <v>34</v>
      </c>
      <c r="R37" s="26"/>
      <c r="S37" s="25" t="s">
        <v>34</v>
      </c>
      <c r="T37" s="26"/>
      <c r="U37" s="25" t="s">
        <v>34</v>
      </c>
      <c r="V37" s="26"/>
      <c r="W37" s="25" t="s">
        <v>34</v>
      </c>
      <c r="X37" s="26"/>
      <c r="Y37" s="25"/>
      <c r="Z37" s="26"/>
      <c r="AA37" s="25"/>
      <c r="AB37" s="26"/>
      <c r="AC37" s="25"/>
      <c r="AD37" s="26"/>
      <c r="AE37" s="29">
        <f>DATE($D$1+2018,$F$1,17)</f>
        <v>46008</v>
      </c>
      <c r="AF37" s="31" t="str">
        <f>TEXT(AE37,"aaa")</f>
        <v>水</v>
      </c>
      <c r="AG37" s="21" t="s">
        <v>33</v>
      </c>
      <c r="AH37" s="18"/>
      <c r="AI37" s="25" t="s">
        <v>34</v>
      </c>
      <c r="AJ37" s="26"/>
      <c r="AK37" s="25" t="s">
        <v>34</v>
      </c>
      <c r="AL37" s="26"/>
      <c r="AM37" s="25" t="s">
        <v>34</v>
      </c>
      <c r="AN37" s="26"/>
      <c r="AO37" s="25" t="s">
        <v>34</v>
      </c>
      <c r="AP37" s="26"/>
      <c r="AQ37" s="25" t="s">
        <v>34</v>
      </c>
      <c r="AR37" s="26"/>
      <c r="AS37" s="25" t="s">
        <v>34</v>
      </c>
      <c r="AT37" s="26"/>
      <c r="AU37" s="25" t="s">
        <v>34</v>
      </c>
      <c r="AV37" s="26"/>
      <c r="AW37" s="25" t="s">
        <v>34</v>
      </c>
      <c r="AX37" s="26"/>
      <c r="AY37" s="25" t="s">
        <v>34</v>
      </c>
      <c r="AZ37" s="26"/>
      <c r="BA37" s="25" t="s">
        <v>34</v>
      </c>
      <c r="BB37" s="26"/>
      <c r="BC37" s="25" t="s">
        <v>34</v>
      </c>
      <c r="BD37" s="26"/>
      <c r="BE37" s="25" t="s">
        <v>34</v>
      </c>
      <c r="BF37" s="26"/>
      <c r="BG37" s="25" t="s">
        <v>34</v>
      </c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 t="s">
        <v>34</v>
      </c>
      <c r="F38" s="24"/>
      <c r="G38" s="23" t="s">
        <v>34</v>
      </c>
      <c r="H38" s="24"/>
      <c r="I38" s="23" t="s">
        <v>34</v>
      </c>
      <c r="J38" s="24"/>
      <c r="K38" s="23" t="s">
        <v>34</v>
      </c>
      <c r="L38" s="24"/>
      <c r="M38" s="23" t="s">
        <v>34</v>
      </c>
      <c r="N38" s="24"/>
      <c r="O38" s="23" t="s">
        <v>34</v>
      </c>
      <c r="P38" s="24"/>
      <c r="Q38" s="23" t="s">
        <v>34</v>
      </c>
      <c r="R38" s="24"/>
      <c r="S38" s="23" t="s">
        <v>34</v>
      </c>
      <c r="T38" s="24"/>
      <c r="U38" s="23" t="s">
        <v>34</v>
      </c>
      <c r="V38" s="24"/>
      <c r="W38" s="23" t="s">
        <v>34</v>
      </c>
      <c r="X38" s="24"/>
      <c r="Y38" s="23"/>
      <c r="Z38" s="24"/>
      <c r="AA38" s="23"/>
      <c r="AB38" s="24"/>
      <c r="AC38" s="23"/>
      <c r="AD38" s="24"/>
      <c r="AE38" s="30"/>
      <c r="AF38" s="32"/>
      <c r="AG38" s="15" t="s">
        <v>35</v>
      </c>
      <c r="AH38" s="19"/>
      <c r="AI38" s="23" t="s">
        <v>34</v>
      </c>
      <c r="AJ38" s="24"/>
      <c r="AK38" s="23" t="s">
        <v>34</v>
      </c>
      <c r="AL38" s="24"/>
      <c r="AM38" s="23" t="s">
        <v>34</v>
      </c>
      <c r="AN38" s="24"/>
      <c r="AO38" s="23" t="s">
        <v>34</v>
      </c>
      <c r="AP38" s="24"/>
      <c r="AQ38" s="23" t="s">
        <v>34</v>
      </c>
      <c r="AR38" s="24"/>
      <c r="AS38" s="23" t="s">
        <v>34</v>
      </c>
      <c r="AT38" s="24"/>
      <c r="AU38" s="23" t="s">
        <v>34</v>
      </c>
      <c r="AV38" s="24"/>
      <c r="AW38" s="23" t="s">
        <v>34</v>
      </c>
      <c r="AX38" s="24"/>
      <c r="AY38" s="23" t="s">
        <v>34</v>
      </c>
      <c r="AZ38" s="24"/>
      <c r="BA38" s="23" t="s">
        <v>34</v>
      </c>
      <c r="BB38" s="24"/>
      <c r="BC38" s="23" t="s">
        <v>34</v>
      </c>
      <c r="BD38" s="24"/>
      <c r="BE38" s="23" t="s">
        <v>34</v>
      </c>
      <c r="BF38" s="24"/>
      <c r="BG38" s="23" t="s">
        <v>34</v>
      </c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46009</v>
      </c>
      <c r="B39" s="31" t="str">
        <f>TEXT(A39,"aaa")</f>
        <v>木</v>
      </c>
      <c r="C39" s="21" t="s">
        <v>33</v>
      </c>
      <c r="D39" s="18"/>
      <c r="E39" s="25" t="s">
        <v>34</v>
      </c>
      <c r="F39" s="26"/>
      <c r="G39" s="25" t="s">
        <v>34</v>
      </c>
      <c r="H39" s="26"/>
      <c r="I39" s="25" t="s">
        <v>34</v>
      </c>
      <c r="J39" s="26"/>
      <c r="K39" s="25" t="s">
        <v>34</v>
      </c>
      <c r="L39" s="26"/>
      <c r="M39" s="25" t="s">
        <v>34</v>
      </c>
      <c r="N39" s="26"/>
      <c r="O39" s="25" t="s">
        <v>34</v>
      </c>
      <c r="P39" s="26"/>
      <c r="Q39" s="25" t="s">
        <v>34</v>
      </c>
      <c r="R39" s="26"/>
      <c r="S39" s="25" t="s">
        <v>34</v>
      </c>
      <c r="T39" s="26"/>
      <c r="U39" s="25" t="s">
        <v>34</v>
      </c>
      <c r="V39" s="26"/>
      <c r="W39" s="25" t="s">
        <v>34</v>
      </c>
      <c r="X39" s="26"/>
      <c r="Y39" s="25" t="s">
        <v>34</v>
      </c>
      <c r="Z39" s="26"/>
      <c r="AA39" s="25" t="s">
        <v>34</v>
      </c>
      <c r="AB39" s="26"/>
      <c r="AC39" s="25" t="s">
        <v>34</v>
      </c>
      <c r="AD39" s="26"/>
      <c r="AE39" s="29">
        <f>DATE($D$1+2018,$F$1,18)</f>
        <v>46009</v>
      </c>
      <c r="AF39" s="31" t="str">
        <f>TEXT(AE39,"aaa")</f>
        <v>木</v>
      </c>
      <c r="AG39" s="21" t="s">
        <v>33</v>
      </c>
      <c r="AH39" s="18"/>
      <c r="AI39" s="25" t="s">
        <v>34</v>
      </c>
      <c r="AJ39" s="26"/>
      <c r="AK39" s="25" t="s">
        <v>34</v>
      </c>
      <c r="AL39" s="26"/>
      <c r="AM39" s="25" t="s">
        <v>34</v>
      </c>
      <c r="AN39" s="26"/>
      <c r="AO39" s="25" t="s">
        <v>34</v>
      </c>
      <c r="AP39" s="26"/>
      <c r="AQ39" s="25" t="s">
        <v>34</v>
      </c>
      <c r="AR39" s="26"/>
      <c r="AS39" s="25" t="s">
        <v>34</v>
      </c>
      <c r="AT39" s="26"/>
      <c r="AU39" s="25" t="s">
        <v>34</v>
      </c>
      <c r="AV39" s="26"/>
      <c r="AW39" s="25" t="s">
        <v>34</v>
      </c>
      <c r="AX39" s="26"/>
      <c r="AY39" s="25" t="s">
        <v>34</v>
      </c>
      <c r="AZ39" s="26"/>
      <c r="BA39" s="25" t="s">
        <v>34</v>
      </c>
      <c r="BB39" s="26"/>
      <c r="BC39" s="25" t="s">
        <v>34</v>
      </c>
      <c r="BD39" s="26"/>
      <c r="BE39" s="25" t="s">
        <v>34</v>
      </c>
      <c r="BF39" s="26"/>
      <c r="BG39" s="25" t="s">
        <v>34</v>
      </c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 t="s">
        <v>34</v>
      </c>
      <c r="F40" s="24"/>
      <c r="G40" s="23" t="s">
        <v>34</v>
      </c>
      <c r="H40" s="24"/>
      <c r="I40" s="23" t="s">
        <v>34</v>
      </c>
      <c r="J40" s="24"/>
      <c r="K40" s="23" t="s">
        <v>34</v>
      </c>
      <c r="L40" s="24"/>
      <c r="M40" s="23" t="s">
        <v>34</v>
      </c>
      <c r="N40" s="24"/>
      <c r="O40" s="23" t="s">
        <v>34</v>
      </c>
      <c r="P40" s="24"/>
      <c r="Q40" s="23" t="s">
        <v>34</v>
      </c>
      <c r="R40" s="24"/>
      <c r="S40" s="23" t="s">
        <v>34</v>
      </c>
      <c r="T40" s="24"/>
      <c r="U40" s="23" t="s">
        <v>34</v>
      </c>
      <c r="V40" s="24"/>
      <c r="W40" s="23" t="s">
        <v>34</v>
      </c>
      <c r="X40" s="24"/>
      <c r="Y40" s="23" t="s">
        <v>34</v>
      </c>
      <c r="Z40" s="24"/>
      <c r="AA40" s="23" t="s">
        <v>34</v>
      </c>
      <c r="AB40" s="24"/>
      <c r="AC40" s="23" t="s">
        <v>34</v>
      </c>
      <c r="AD40" s="24"/>
      <c r="AE40" s="30"/>
      <c r="AF40" s="32"/>
      <c r="AG40" s="15" t="s">
        <v>35</v>
      </c>
      <c r="AH40" s="19"/>
      <c r="AI40" s="23" t="s">
        <v>34</v>
      </c>
      <c r="AJ40" s="24"/>
      <c r="AK40" s="23" t="s">
        <v>34</v>
      </c>
      <c r="AL40" s="24"/>
      <c r="AM40" s="23" t="s">
        <v>34</v>
      </c>
      <c r="AN40" s="24"/>
      <c r="AO40" s="23" t="s">
        <v>34</v>
      </c>
      <c r="AP40" s="24"/>
      <c r="AQ40" s="23" t="s">
        <v>34</v>
      </c>
      <c r="AR40" s="24"/>
      <c r="AS40" s="23" t="s">
        <v>34</v>
      </c>
      <c r="AT40" s="24"/>
      <c r="AU40" s="23" t="s">
        <v>34</v>
      </c>
      <c r="AV40" s="24"/>
      <c r="AW40" s="23" t="s">
        <v>34</v>
      </c>
      <c r="AX40" s="24"/>
      <c r="AY40" s="23" t="s">
        <v>34</v>
      </c>
      <c r="AZ40" s="24"/>
      <c r="BA40" s="23" t="s">
        <v>34</v>
      </c>
      <c r="BB40" s="24"/>
      <c r="BC40" s="23" t="s">
        <v>34</v>
      </c>
      <c r="BD40" s="24"/>
      <c r="BE40" s="23" t="s">
        <v>34</v>
      </c>
      <c r="BF40" s="24"/>
      <c r="BG40" s="23" t="s">
        <v>34</v>
      </c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46010</v>
      </c>
      <c r="B41" s="31" t="str">
        <f>TEXT(A41,"aaa")</f>
        <v>金</v>
      </c>
      <c r="C41" s="21" t="s">
        <v>33</v>
      </c>
      <c r="D41" s="18"/>
      <c r="E41" s="25" t="s">
        <v>34</v>
      </c>
      <c r="F41" s="26"/>
      <c r="G41" s="25" t="s">
        <v>34</v>
      </c>
      <c r="H41" s="26"/>
      <c r="I41" s="25" t="s">
        <v>34</v>
      </c>
      <c r="J41" s="26"/>
      <c r="K41" s="25" t="s">
        <v>34</v>
      </c>
      <c r="L41" s="26"/>
      <c r="M41" s="25" t="s">
        <v>34</v>
      </c>
      <c r="N41" s="26"/>
      <c r="O41" s="25" t="s">
        <v>34</v>
      </c>
      <c r="P41" s="26"/>
      <c r="Q41" s="25" t="s">
        <v>34</v>
      </c>
      <c r="R41" s="26"/>
      <c r="S41" s="25" t="s">
        <v>34</v>
      </c>
      <c r="T41" s="26"/>
      <c r="U41" s="25"/>
      <c r="V41" s="26"/>
      <c r="W41" s="25"/>
      <c r="X41" s="26"/>
      <c r="Y41" s="25"/>
      <c r="Z41" s="26"/>
      <c r="AA41" s="25"/>
      <c r="AB41" s="26"/>
      <c r="AC41" s="25"/>
      <c r="AD41" s="27"/>
      <c r="AE41" s="29">
        <f>DATE($D$1+2018,$F$1,19)</f>
        <v>46010</v>
      </c>
      <c r="AF41" s="31" t="str">
        <f>TEXT(AE41,"aaa")</f>
        <v>金</v>
      </c>
      <c r="AG41" s="21" t="s">
        <v>33</v>
      </c>
      <c r="AH41" s="18"/>
      <c r="AI41" s="25" t="s">
        <v>34</v>
      </c>
      <c r="AJ41" s="26"/>
      <c r="AK41" s="25" t="s">
        <v>34</v>
      </c>
      <c r="AL41" s="26"/>
      <c r="AM41" s="25" t="s">
        <v>34</v>
      </c>
      <c r="AN41" s="26"/>
      <c r="AO41" s="25" t="s">
        <v>34</v>
      </c>
      <c r="AP41" s="26"/>
      <c r="AQ41" s="25" t="s">
        <v>34</v>
      </c>
      <c r="AR41" s="26"/>
      <c r="AS41" s="25" t="s">
        <v>34</v>
      </c>
      <c r="AT41" s="26"/>
      <c r="AU41" s="25" t="s">
        <v>34</v>
      </c>
      <c r="AV41" s="26"/>
      <c r="AW41" s="25" t="s">
        <v>34</v>
      </c>
      <c r="AX41" s="26"/>
      <c r="AY41" s="25"/>
      <c r="AZ41" s="26"/>
      <c r="BA41" s="25"/>
      <c r="BB41" s="26"/>
      <c r="BC41" s="25"/>
      <c r="BD41" s="26"/>
      <c r="BE41" s="25"/>
      <c r="BF41" s="26"/>
      <c r="BG41" s="25"/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 t="s">
        <v>34</v>
      </c>
      <c r="F42" s="24"/>
      <c r="G42" s="23" t="s">
        <v>34</v>
      </c>
      <c r="H42" s="24"/>
      <c r="I42" s="23" t="s">
        <v>34</v>
      </c>
      <c r="J42" s="24"/>
      <c r="K42" s="23" t="s">
        <v>34</v>
      </c>
      <c r="L42" s="24"/>
      <c r="M42" s="23" t="s">
        <v>34</v>
      </c>
      <c r="N42" s="24"/>
      <c r="O42" s="23" t="s">
        <v>34</v>
      </c>
      <c r="P42" s="24"/>
      <c r="Q42" s="23" t="s">
        <v>34</v>
      </c>
      <c r="R42" s="24"/>
      <c r="S42" s="23" t="s">
        <v>34</v>
      </c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8"/>
      <c r="AE42" s="30"/>
      <c r="AF42" s="32"/>
      <c r="AG42" s="15" t="s">
        <v>35</v>
      </c>
      <c r="AH42" s="19"/>
      <c r="AI42" s="23" t="s">
        <v>34</v>
      </c>
      <c r="AJ42" s="24"/>
      <c r="AK42" s="23" t="s">
        <v>34</v>
      </c>
      <c r="AL42" s="24"/>
      <c r="AM42" s="23" t="s">
        <v>34</v>
      </c>
      <c r="AN42" s="24"/>
      <c r="AO42" s="23" t="s">
        <v>34</v>
      </c>
      <c r="AP42" s="24"/>
      <c r="AQ42" s="23" t="s">
        <v>34</v>
      </c>
      <c r="AR42" s="24"/>
      <c r="AS42" s="23" t="s">
        <v>34</v>
      </c>
      <c r="AT42" s="24"/>
      <c r="AU42" s="23" t="s">
        <v>34</v>
      </c>
      <c r="AV42" s="24"/>
      <c r="AW42" s="23" t="s">
        <v>34</v>
      </c>
      <c r="AX42" s="24"/>
      <c r="AY42" s="23"/>
      <c r="AZ42" s="24"/>
      <c r="BA42" s="23"/>
      <c r="BB42" s="24"/>
      <c r="BC42" s="23"/>
      <c r="BD42" s="24"/>
      <c r="BE42" s="23"/>
      <c r="BF42" s="24"/>
      <c r="BG42" s="23"/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46011</v>
      </c>
      <c r="B43" s="31" t="str">
        <f>TEXT(A43,"aaa")</f>
        <v>土</v>
      </c>
      <c r="C43" s="21" t="s">
        <v>33</v>
      </c>
      <c r="D43" s="18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25"/>
      <c r="Z43" s="26"/>
      <c r="AA43" s="25"/>
      <c r="AB43" s="26"/>
      <c r="AC43" s="25"/>
      <c r="AD43" s="27"/>
      <c r="AE43" s="29">
        <f>DATE($D$1+2018,$F$1,20)</f>
        <v>46011</v>
      </c>
      <c r="AF43" s="31" t="str">
        <f>TEXT(AE43,"aaa")</f>
        <v>土</v>
      </c>
      <c r="AG43" s="21" t="s">
        <v>33</v>
      </c>
      <c r="AH43" s="18"/>
      <c r="AI43" s="25"/>
      <c r="AJ43" s="26"/>
      <c r="AK43" s="25"/>
      <c r="AL43" s="26"/>
      <c r="AM43" s="25"/>
      <c r="AN43" s="26"/>
      <c r="AO43" s="25"/>
      <c r="AP43" s="26"/>
      <c r="AQ43" s="25"/>
      <c r="AR43" s="26"/>
      <c r="AS43" s="25"/>
      <c r="AT43" s="26"/>
      <c r="AU43" s="25"/>
      <c r="AV43" s="26"/>
      <c r="AW43" s="25"/>
      <c r="AX43" s="26"/>
      <c r="AY43" s="25"/>
      <c r="AZ43" s="26"/>
      <c r="BA43" s="25"/>
      <c r="BB43" s="26"/>
      <c r="BC43" s="25"/>
      <c r="BD43" s="26"/>
      <c r="BE43" s="25"/>
      <c r="BF43" s="26"/>
      <c r="BG43" s="25"/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8"/>
      <c r="AE44" s="30"/>
      <c r="AF44" s="32"/>
      <c r="AG44" s="15" t="s">
        <v>35</v>
      </c>
      <c r="AH44" s="19"/>
      <c r="AI44" s="23"/>
      <c r="AJ44" s="24"/>
      <c r="AK44" s="23"/>
      <c r="AL44" s="24"/>
      <c r="AM44" s="23"/>
      <c r="AN44" s="24"/>
      <c r="AO44" s="23"/>
      <c r="AP44" s="24"/>
      <c r="AQ44" s="23"/>
      <c r="AR44" s="24"/>
      <c r="AS44" s="23"/>
      <c r="AT44" s="24"/>
      <c r="AU44" s="23"/>
      <c r="AV44" s="24"/>
      <c r="AW44" s="23"/>
      <c r="AX44" s="24"/>
      <c r="AY44" s="23"/>
      <c r="AZ44" s="24"/>
      <c r="BA44" s="23"/>
      <c r="BB44" s="24"/>
      <c r="BC44" s="23"/>
      <c r="BD44" s="24"/>
      <c r="BE44" s="23"/>
      <c r="BF44" s="24"/>
      <c r="BG44" s="23"/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46012</v>
      </c>
      <c r="B45" s="31" t="str">
        <f>TEXT(A45,"aaa")</f>
        <v>日</v>
      </c>
      <c r="C45" s="21" t="s">
        <v>33</v>
      </c>
      <c r="D45" s="18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  <c r="S45" s="25"/>
      <c r="T45" s="26"/>
      <c r="U45" s="25"/>
      <c r="V45" s="26"/>
      <c r="W45" s="25" t="s">
        <v>34</v>
      </c>
      <c r="X45" s="26"/>
      <c r="Y45" s="25" t="s">
        <v>34</v>
      </c>
      <c r="Z45" s="26"/>
      <c r="AA45" s="25" t="s">
        <v>34</v>
      </c>
      <c r="AB45" s="26"/>
      <c r="AC45" s="25" t="s">
        <v>34</v>
      </c>
      <c r="AD45" s="26"/>
      <c r="AE45" s="29">
        <f>DATE($D$1+2018,$F$1,21)</f>
        <v>46012</v>
      </c>
      <c r="AF45" s="31" t="str">
        <f>TEXT(AE45,"aaa")</f>
        <v>日</v>
      </c>
      <c r="AG45" s="21" t="s">
        <v>33</v>
      </c>
      <c r="AH45" s="18"/>
      <c r="AI45" s="25"/>
      <c r="AJ45" s="26"/>
      <c r="AK45" s="25"/>
      <c r="AL45" s="26"/>
      <c r="AM45" s="25"/>
      <c r="AN45" s="26"/>
      <c r="AO45" s="25"/>
      <c r="AP45" s="26"/>
      <c r="AQ45" s="25"/>
      <c r="AR45" s="26"/>
      <c r="AS45" s="25"/>
      <c r="AT45" s="26"/>
      <c r="AU45" s="25"/>
      <c r="AV45" s="26"/>
      <c r="AW45" s="25"/>
      <c r="AX45" s="26"/>
      <c r="AY45" s="25"/>
      <c r="AZ45" s="26"/>
      <c r="BA45" s="25" t="s">
        <v>34</v>
      </c>
      <c r="BB45" s="26"/>
      <c r="BC45" s="25" t="s">
        <v>34</v>
      </c>
      <c r="BD45" s="26"/>
      <c r="BE45" s="25" t="s">
        <v>34</v>
      </c>
      <c r="BF45" s="26"/>
      <c r="BG45" s="25" t="s">
        <v>34</v>
      </c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4"/>
      <c r="U46" s="23"/>
      <c r="V46" s="24"/>
      <c r="W46" s="23" t="s">
        <v>34</v>
      </c>
      <c r="X46" s="24"/>
      <c r="Y46" s="23" t="s">
        <v>34</v>
      </c>
      <c r="Z46" s="24"/>
      <c r="AA46" s="23" t="s">
        <v>34</v>
      </c>
      <c r="AB46" s="24"/>
      <c r="AC46" s="23" t="s">
        <v>34</v>
      </c>
      <c r="AD46" s="24"/>
      <c r="AE46" s="30"/>
      <c r="AF46" s="32"/>
      <c r="AG46" s="15" t="s">
        <v>35</v>
      </c>
      <c r="AH46" s="19"/>
      <c r="AI46" s="23"/>
      <c r="AJ46" s="24"/>
      <c r="AK46" s="23"/>
      <c r="AL46" s="24"/>
      <c r="AM46" s="23"/>
      <c r="AN46" s="24"/>
      <c r="AO46" s="23"/>
      <c r="AP46" s="24"/>
      <c r="AQ46" s="23"/>
      <c r="AR46" s="24"/>
      <c r="AS46" s="23"/>
      <c r="AT46" s="24"/>
      <c r="AU46" s="23"/>
      <c r="AV46" s="24"/>
      <c r="AW46" s="23"/>
      <c r="AX46" s="24"/>
      <c r="AY46" s="23"/>
      <c r="AZ46" s="24"/>
      <c r="BA46" s="23" t="s">
        <v>34</v>
      </c>
      <c r="BB46" s="24"/>
      <c r="BC46" s="23" t="s">
        <v>34</v>
      </c>
      <c r="BD46" s="24"/>
      <c r="BE46" s="23" t="s">
        <v>34</v>
      </c>
      <c r="BF46" s="24"/>
      <c r="BG46" s="23" t="s">
        <v>34</v>
      </c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46013</v>
      </c>
      <c r="B47" s="31" t="str">
        <f>TEXT(A47,"aaa")</f>
        <v>月</v>
      </c>
      <c r="C47" s="17" t="s">
        <v>33</v>
      </c>
      <c r="D47" s="18"/>
      <c r="E47" s="25" t="s">
        <v>34</v>
      </c>
      <c r="F47" s="26"/>
      <c r="G47" s="25" t="s">
        <v>34</v>
      </c>
      <c r="H47" s="26"/>
      <c r="I47" s="25" t="s">
        <v>34</v>
      </c>
      <c r="J47" s="26"/>
      <c r="K47" s="25" t="s">
        <v>34</v>
      </c>
      <c r="L47" s="26"/>
      <c r="M47" s="25" t="s">
        <v>34</v>
      </c>
      <c r="N47" s="26"/>
      <c r="O47" s="25" t="s">
        <v>34</v>
      </c>
      <c r="P47" s="26"/>
      <c r="Q47" s="25" t="s">
        <v>34</v>
      </c>
      <c r="R47" s="26"/>
      <c r="S47" s="25" t="s">
        <v>34</v>
      </c>
      <c r="T47" s="26"/>
      <c r="U47" s="25" t="s">
        <v>34</v>
      </c>
      <c r="V47" s="26"/>
      <c r="W47" s="25" t="s">
        <v>34</v>
      </c>
      <c r="X47" s="26"/>
      <c r="Y47" s="25" t="s">
        <v>34</v>
      </c>
      <c r="Z47" s="26"/>
      <c r="AA47" s="25" t="s">
        <v>34</v>
      </c>
      <c r="AB47" s="26"/>
      <c r="AC47" s="25" t="s">
        <v>34</v>
      </c>
      <c r="AD47" s="26"/>
      <c r="AE47" s="29">
        <f>DATE($D$1+2018,$F$1,22)</f>
        <v>46013</v>
      </c>
      <c r="AF47" s="31" t="str">
        <f>TEXT(AE47,"aaa")</f>
        <v>月</v>
      </c>
      <c r="AG47" s="21" t="s">
        <v>33</v>
      </c>
      <c r="AH47" s="18"/>
      <c r="AI47" s="25" t="s">
        <v>34</v>
      </c>
      <c r="AJ47" s="26"/>
      <c r="AK47" s="25" t="s">
        <v>34</v>
      </c>
      <c r="AL47" s="26"/>
      <c r="AM47" s="25" t="s">
        <v>34</v>
      </c>
      <c r="AN47" s="26"/>
      <c r="AO47" s="25" t="s">
        <v>34</v>
      </c>
      <c r="AP47" s="26"/>
      <c r="AQ47" s="25" t="s">
        <v>34</v>
      </c>
      <c r="AR47" s="26"/>
      <c r="AS47" s="25" t="s">
        <v>34</v>
      </c>
      <c r="AT47" s="26"/>
      <c r="AU47" s="25" t="s">
        <v>34</v>
      </c>
      <c r="AV47" s="26"/>
      <c r="AW47" s="25" t="s">
        <v>34</v>
      </c>
      <c r="AX47" s="26"/>
      <c r="AY47" s="25" t="s">
        <v>34</v>
      </c>
      <c r="AZ47" s="26"/>
      <c r="BA47" s="25" t="s">
        <v>34</v>
      </c>
      <c r="BB47" s="26"/>
      <c r="BC47" s="25" t="s">
        <v>34</v>
      </c>
      <c r="BD47" s="26"/>
      <c r="BE47" s="25" t="s">
        <v>34</v>
      </c>
      <c r="BF47" s="26"/>
      <c r="BG47" s="25" t="s">
        <v>34</v>
      </c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 t="s">
        <v>34</v>
      </c>
      <c r="F48" s="24"/>
      <c r="G48" s="23" t="s">
        <v>34</v>
      </c>
      <c r="H48" s="24"/>
      <c r="I48" s="23" t="s">
        <v>34</v>
      </c>
      <c r="J48" s="24"/>
      <c r="K48" s="23" t="s">
        <v>34</v>
      </c>
      <c r="L48" s="24"/>
      <c r="M48" s="23" t="s">
        <v>34</v>
      </c>
      <c r="N48" s="24"/>
      <c r="O48" s="23" t="s">
        <v>34</v>
      </c>
      <c r="P48" s="24"/>
      <c r="Q48" s="23" t="s">
        <v>34</v>
      </c>
      <c r="R48" s="24"/>
      <c r="S48" s="23" t="s">
        <v>34</v>
      </c>
      <c r="T48" s="24"/>
      <c r="U48" s="23" t="s">
        <v>34</v>
      </c>
      <c r="V48" s="24"/>
      <c r="W48" s="23" t="s">
        <v>34</v>
      </c>
      <c r="X48" s="24"/>
      <c r="Y48" s="23" t="s">
        <v>34</v>
      </c>
      <c r="Z48" s="24"/>
      <c r="AA48" s="23" t="s">
        <v>34</v>
      </c>
      <c r="AB48" s="24"/>
      <c r="AC48" s="23" t="s">
        <v>34</v>
      </c>
      <c r="AD48" s="24"/>
      <c r="AE48" s="30"/>
      <c r="AF48" s="32"/>
      <c r="AG48" s="15" t="s">
        <v>35</v>
      </c>
      <c r="AH48" s="19"/>
      <c r="AI48" s="23" t="s">
        <v>34</v>
      </c>
      <c r="AJ48" s="24"/>
      <c r="AK48" s="23" t="s">
        <v>34</v>
      </c>
      <c r="AL48" s="24"/>
      <c r="AM48" s="23" t="s">
        <v>34</v>
      </c>
      <c r="AN48" s="24"/>
      <c r="AO48" s="23" t="s">
        <v>34</v>
      </c>
      <c r="AP48" s="24"/>
      <c r="AQ48" s="23" t="s">
        <v>34</v>
      </c>
      <c r="AR48" s="24"/>
      <c r="AS48" s="23" t="s">
        <v>34</v>
      </c>
      <c r="AT48" s="24"/>
      <c r="AU48" s="23" t="s">
        <v>34</v>
      </c>
      <c r="AV48" s="24"/>
      <c r="AW48" s="23" t="s">
        <v>34</v>
      </c>
      <c r="AX48" s="24"/>
      <c r="AY48" s="23" t="s">
        <v>34</v>
      </c>
      <c r="AZ48" s="24"/>
      <c r="BA48" s="23" t="s">
        <v>34</v>
      </c>
      <c r="BB48" s="24"/>
      <c r="BC48" s="23" t="s">
        <v>34</v>
      </c>
      <c r="BD48" s="24"/>
      <c r="BE48" s="23" t="s">
        <v>34</v>
      </c>
      <c r="BF48" s="24"/>
      <c r="BG48" s="23" t="s">
        <v>34</v>
      </c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46014</v>
      </c>
      <c r="B49" s="31" t="str">
        <f>TEXT(A49,"aaa")</f>
        <v>火</v>
      </c>
      <c r="C49" s="21" t="s">
        <v>33</v>
      </c>
      <c r="D49" s="18"/>
      <c r="E49" s="25" t="s">
        <v>34</v>
      </c>
      <c r="F49" s="26"/>
      <c r="G49" s="25" t="s">
        <v>34</v>
      </c>
      <c r="H49" s="26"/>
      <c r="I49" s="25" t="s">
        <v>34</v>
      </c>
      <c r="J49" s="26"/>
      <c r="K49" s="25" t="s">
        <v>34</v>
      </c>
      <c r="L49" s="26"/>
      <c r="M49" s="25" t="s">
        <v>34</v>
      </c>
      <c r="N49" s="26"/>
      <c r="O49" s="25" t="s">
        <v>34</v>
      </c>
      <c r="P49" s="26"/>
      <c r="Q49" s="25" t="s">
        <v>34</v>
      </c>
      <c r="R49" s="26"/>
      <c r="S49" s="25" t="s">
        <v>34</v>
      </c>
      <c r="T49" s="26"/>
      <c r="U49" s="25" t="s">
        <v>34</v>
      </c>
      <c r="V49" s="26"/>
      <c r="W49" s="25" t="s">
        <v>34</v>
      </c>
      <c r="X49" s="26"/>
      <c r="Y49" s="25" t="s">
        <v>34</v>
      </c>
      <c r="Z49" s="26"/>
      <c r="AA49" s="25" t="s">
        <v>34</v>
      </c>
      <c r="AB49" s="26"/>
      <c r="AC49" s="25" t="s">
        <v>34</v>
      </c>
      <c r="AD49" s="26"/>
      <c r="AE49" s="29">
        <f>DATE($D$1+2018,$F$1,23)</f>
        <v>46014</v>
      </c>
      <c r="AF49" s="31" t="str">
        <f>TEXT(AE49,"aaa")</f>
        <v>火</v>
      </c>
      <c r="AG49" s="21" t="s">
        <v>33</v>
      </c>
      <c r="AH49" s="18"/>
      <c r="AI49" s="25" t="s">
        <v>34</v>
      </c>
      <c r="AJ49" s="26"/>
      <c r="AK49" s="25" t="s">
        <v>34</v>
      </c>
      <c r="AL49" s="26"/>
      <c r="AM49" s="25" t="s">
        <v>34</v>
      </c>
      <c r="AN49" s="26"/>
      <c r="AO49" s="25" t="s">
        <v>34</v>
      </c>
      <c r="AP49" s="26"/>
      <c r="AQ49" s="25" t="s">
        <v>34</v>
      </c>
      <c r="AR49" s="26"/>
      <c r="AS49" s="25" t="s">
        <v>34</v>
      </c>
      <c r="AT49" s="26"/>
      <c r="AU49" s="25" t="s">
        <v>34</v>
      </c>
      <c r="AV49" s="26"/>
      <c r="AW49" s="25" t="s">
        <v>34</v>
      </c>
      <c r="AX49" s="26"/>
      <c r="AY49" s="25" t="s">
        <v>34</v>
      </c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 t="s">
        <v>34</v>
      </c>
      <c r="F50" s="24"/>
      <c r="G50" s="23" t="s">
        <v>34</v>
      </c>
      <c r="H50" s="24"/>
      <c r="I50" s="23" t="s">
        <v>34</v>
      </c>
      <c r="J50" s="24"/>
      <c r="K50" s="23" t="s">
        <v>34</v>
      </c>
      <c r="L50" s="24"/>
      <c r="M50" s="23" t="s">
        <v>34</v>
      </c>
      <c r="N50" s="24"/>
      <c r="O50" s="23" t="s">
        <v>34</v>
      </c>
      <c r="P50" s="24"/>
      <c r="Q50" s="23" t="s">
        <v>34</v>
      </c>
      <c r="R50" s="24"/>
      <c r="S50" s="23" t="s">
        <v>34</v>
      </c>
      <c r="T50" s="24"/>
      <c r="U50" s="23" t="s">
        <v>34</v>
      </c>
      <c r="V50" s="24"/>
      <c r="W50" s="23" t="s">
        <v>34</v>
      </c>
      <c r="X50" s="24"/>
      <c r="Y50" s="23" t="s">
        <v>34</v>
      </c>
      <c r="Z50" s="24"/>
      <c r="AA50" s="23" t="s">
        <v>34</v>
      </c>
      <c r="AB50" s="24"/>
      <c r="AC50" s="23" t="s">
        <v>34</v>
      </c>
      <c r="AD50" s="24"/>
      <c r="AE50" s="30"/>
      <c r="AF50" s="32"/>
      <c r="AG50" s="15" t="s">
        <v>35</v>
      </c>
      <c r="AH50" s="19"/>
      <c r="AI50" s="23" t="s">
        <v>34</v>
      </c>
      <c r="AJ50" s="24"/>
      <c r="AK50" s="23" t="s">
        <v>34</v>
      </c>
      <c r="AL50" s="24"/>
      <c r="AM50" s="23" t="s">
        <v>34</v>
      </c>
      <c r="AN50" s="24"/>
      <c r="AO50" s="23" t="s">
        <v>34</v>
      </c>
      <c r="AP50" s="24"/>
      <c r="AQ50" s="23" t="s">
        <v>34</v>
      </c>
      <c r="AR50" s="24"/>
      <c r="AS50" s="23" t="s">
        <v>34</v>
      </c>
      <c r="AT50" s="24"/>
      <c r="AU50" s="23" t="s">
        <v>34</v>
      </c>
      <c r="AV50" s="24"/>
      <c r="AW50" s="23" t="s">
        <v>34</v>
      </c>
      <c r="AX50" s="24"/>
      <c r="AY50" s="23" t="s">
        <v>34</v>
      </c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46015</v>
      </c>
      <c r="B51" s="31" t="str">
        <f>TEXT(A51,"aaa")</f>
        <v>水</v>
      </c>
      <c r="C51" s="21" t="s">
        <v>33</v>
      </c>
      <c r="D51" s="18"/>
      <c r="E51" s="25" t="s">
        <v>34</v>
      </c>
      <c r="F51" s="26"/>
      <c r="G51" s="25" t="s">
        <v>34</v>
      </c>
      <c r="H51" s="26"/>
      <c r="I51" s="25" t="s">
        <v>34</v>
      </c>
      <c r="J51" s="26"/>
      <c r="K51" s="25" t="s">
        <v>34</v>
      </c>
      <c r="L51" s="26"/>
      <c r="M51" s="25" t="s">
        <v>34</v>
      </c>
      <c r="N51" s="26"/>
      <c r="O51" s="25" t="s">
        <v>34</v>
      </c>
      <c r="P51" s="26"/>
      <c r="Q51" s="25" t="s">
        <v>34</v>
      </c>
      <c r="R51" s="26"/>
      <c r="S51" s="25" t="s">
        <v>34</v>
      </c>
      <c r="T51" s="26"/>
      <c r="U51" s="25" t="s">
        <v>34</v>
      </c>
      <c r="V51" s="26"/>
      <c r="W51" s="25" t="s">
        <v>34</v>
      </c>
      <c r="X51" s="26"/>
      <c r="Y51" s="25"/>
      <c r="Z51" s="26"/>
      <c r="AA51" s="25"/>
      <c r="AB51" s="26"/>
      <c r="AC51" s="25"/>
      <c r="AD51" s="26"/>
      <c r="AE51" s="29">
        <f>DATE($D$1+2018,$F$1,24)</f>
        <v>46015</v>
      </c>
      <c r="AF51" s="31" t="str">
        <f>TEXT(AE51,"aaa")</f>
        <v>水</v>
      </c>
      <c r="AG51" s="21" t="s">
        <v>33</v>
      </c>
      <c r="AH51" s="18"/>
      <c r="AI51" s="25" t="s">
        <v>34</v>
      </c>
      <c r="AJ51" s="26"/>
      <c r="AK51" s="25" t="s">
        <v>34</v>
      </c>
      <c r="AL51" s="26"/>
      <c r="AM51" s="25" t="s">
        <v>34</v>
      </c>
      <c r="AN51" s="26"/>
      <c r="AO51" s="25" t="s">
        <v>34</v>
      </c>
      <c r="AP51" s="26"/>
      <c r="AQ51" s="25" t="s">
        <v>34</v>
      </c>
      <c r="AR51" s="26"/>
      <c r="AS51" s="25" t="s">
        <v>34</v>
      </c>
      <c r="AT51" s="26"/>
      <c r="AU51" s="25" t="s">
        <v>34</v>
      </c>
      <c r="AV51" s="26"/>
      <c r="AW51" s="25" t="s">
        <v>34</v>
      </c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 t="s">
        <v>34</v>
      </c>
      <c r="F52" s="24"/>
      <c r="G52" s="23" t="s">
        <v>34</v>
      </c>
      <c r="H52" s="24"/>
      <c r="I52" s="23" t="s">
        <v>34</v>
      </c>
      <c r="J52" s="24"/>
      <c r="K52" s="23" t="s">
        <v>34</v>
      </c>
      <c r="L52" s="24"/>
      <c r="M52" s="23" t="s">
        <v>34</v>
      </c>
      <c r="N52" s="24"/>
      <c r="O52" s="23" t="s">
        <v>34</v>
      </c>
      <c r="P52" s="24"/>
      <c r="Q52" s="23" t="s">
        <v>34</v>
      </c>
      <c r="R52" s="24"/>
      <c r="S52" s="23" t="s">
        <v>34</v>
      </c>
      <c r="T52" s="24"/>
      <c r="U52" s="23" t="s">
        <v>34</v>
      </c>
      <c r="V52" s="24"/>
      <c r="W52" s="23" t="s">
        <v>34</v>
      </c>
      <c r="X52" s="24"/>
      <c r="Y52" s="23"/>
      <c r="Z52" s="24"/>
      <c r="AA52" s="23"/>
      <c r="AB52" s="24"/>
      <c r="AC52" s="23"/>
      <c r="AD52" s="24"/>
      <c r="AE52" s="30"/>
      <c r="AF52" s="32"/>
      <c r="AG52" s="15" t="s">
        <v>35</v>
      </c>
      <c r="AH52" s="19"/>
      <c r="AI52" s="23" t="s">
        <v>34</v>
      </c>
      <c r="AJ52" s="24"/>
      <c r="AK52" s="23" t="s">
        <v>34</v>
      </c>
      <c r="AL52" s="24"/>
      <c r="AM52" s="23" t="s">
        <v>34</v>
      </c>
      <c r="AN52" s="24"/>
      <c r="AO52" s="23" t="s">
        <v>34</v>
      </c>
      <c r="AP52" s="24"/>
      <c r="AQ52" s="23" t="s">
        <v>34</v>
      </c>
      <c r="AR52" s="24"/>
      <c r="AS52" s="23" t="s">
        <v>34</v>
      </c>
      <c r="AT52" s="24"/>
      <c r="AU52" s="23" t="s">
        <v>34</v>
      </c>
      <c r="AV52" s="24"/>
      <c r="AW52" s="23" t="s">
        <v>34</v>
      </c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46016</v>
      </c>
      <c r="B53" s="31" t="str">
        <f>TEXT(A53,"aaa")</f>
        <v>木</v>
      </c>
      <c r="C53" s="21" t="s">
        <v>33</v>
      </c>
      <c r="D53" s="18"/>
      <c r="E53" s="25" t="s">
        <v>34</v>
      </c>
      <c r="F53" s="26"/>
      <c r="G53" s="25" t="s">
        <v>34</v>
      </c>
      <c r="H53" s="26"/>
      <c r="I53" s="25" t="s">
        <v>34</v>
      </c>
      <c r="J53" s="26"/>
      <c r="K53" s="25" t="s">
        <v>34</v>
      </c>
      <c r="L53" s="26"/>
      <c r="M53" s="25" t="s">
        <v>34</v>
      </c>
      <c r="N53" s="26"/>
      <c r="O53" s="25" t="s">
        <v>34</v>
      </c>
      <c r="P53" s="26"/>
      <c r="Q53" s="25" t="s">
        <v>34</v>
      </c>
      <c r="R53" s="26"/>
      <c r="S53" s="25" t="s">
        <v>34</v>
      </c>
      <c r="T53" s="26"/>
      <c r="U53" s="25" t="s">
        <v>34</v>
      </c>
      <c r="V53" s="26"/>
      <c r="W53" s="25" t="s">
        <v>34</v>
      </c>
      <c r="X53" s="26"/>
      <c r="Y53" s="25" t="s">
        <v>34</v>
      </c>
      <c r="Z53" s="26"/>
      <c r="AA53" s="25" t="s">
        <v>34</v>
      </c>
      <c r="AB53" s="26"/>
      <c r="AC53" s="25" t="s">
        <v>34</v>
      </c>
      <c r="AD53" s="26"/>
      <c r="AE53" s="29">
        <f>DATE($D$1+2018,$F$1,25)</f>
        <v>46016</v>
      </c>
      <c r="AF53" s="31" t="str">
        <f>TEXT(AE53,"aaa")</f>
        <v>木</v>
      </c>
      <c r="AG53" s="21" t="s">
        <v>33</v>
      </c>
      <c r="AH53" s="18"/>
      <c r="AI53" s="25" t="s">
        <v>34</v>
      </c>
      <c r="AJ53" s="26"/>
      <c r="AK53" s="25" t="s">
        <v>34</v>
      </c>
      <c r="AL53" s="26"/>
      <c r="AM53" s="25" t="s">
        <v>34</v>
      </c>
      <c r="AN53" s="26"/>
      <c r="AO53" s="25" t="s">
        <v>34</v>
      </c>
      <c r="AP53" s="26"/>
      <c r="AQ53" s="25" t="s">
        <v>34</v>
      </c>
      <c r="AR53" s="26"/>
      <c r="AS53" s="25" t="s">
        <v>34</v>
      </c>
      <c r="AT53" s="26"/>
      <c r="AU53" s="25" t="s">
        <v>34</v>
      </c>
      <c r="AV53" s="26"/>
      <c r="AW53" s="25" t="s">
        <v>34</v>
      </c>
      <c r="AX53" s="26"/>
      <c r="AY53" s="25" t="s">
        <v>34</v>
      </c>
      <c r="AZ53" s="26"/>
      <c r="BA53" s="25" t="s">
        <v>34</v>
      </c>
      <c r="BB53" s="26"/>
      <c r="BC53" s="25" t="s">
        <v>34</v>
      </c>
      <c r="BD53" s="26"/>
      <c r="BE53" s="25" t="s">
        <v>34</v>
      </c>
      <c r="BF53" s="26"/>
      <c r="BG53" s="25" t="s">
        <v>34</v>
      </c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 t="s">
        <v>34</v>
      </c>
      <c r="F54" s="24"/>
      <c r="G54" s="23" t="s">
        <v>34</v>
      </c>
      <c r="H54" s="24"/>
      <c r="I54" s="23" t="s">
        <v>34</v>
      </c>
      <c r="J54" s="24"/>
      <c r="K54" s="23" t="s">
        <v>34</v>
      </c>
      <c r="L54" s="24"/>
      <c r="M54" s="23" t="s">
        <v>34</v>
      </c>
      <c r="N54" s="24"/>
      <c r="O54" s="23" t="s">
        <v>34</v>
      </c>
      <c r="P54" s="24"/>
      <c r="Q54" s="23" t="s">
        <v>34</v>
      </c>
      <c r="R54" s="24"/>
      <c r="S54" s="23" t="s">
        <v>34</v>
      </c>
      <c r="T54" s="24"/>
      <c r="U54" s="23" t="s">
        <v>34</v>
      </c>
      <c r="V54" s="24"/>
      <c r="W54" s="23" t="s">
        <v>34</v>
      </c>
      <c r="X54" s="24"/>
      <c r="Y54" s="23" t="s">
        <v>34</v>
      </c>
      <c r="Z54" s="24"/>
      <c r="AA54" s="23" t="s">
        <v>34</v>
      </c>
      <c r="AB54" s="24"/>
      <c r="AC54" s="23" t="s">
        <v>34</v>
      </c>
      <c r="AD54" s="24"/>
      <c r="AE54" s="30"/>
      <c r="AF54" s="32"/>
      <c r="AG54" s="15" t="s">
        <v>35</v>
      </c>
      <c r="AH54" s="19"/>
      <c r="AI54" s="23" t="s">
        <v>34</v>
      </c>
      <c r="AJ54" s="24"/>
      <c r="AK54" s="23" t="s">
        <v>34</v>
      </c>
      <c r="AL54" s="24"/>
      <c r="AM54" s="23" t="s">
        <v>34</v>
      </c>
      <c r="AN54" s="24"/>
      <c r="AO54" s="23" t="s">
        <v>34</v>
      </c>
      <c r="AP54" s="24"/>
      <c r="AQ54" s="23" t="s">
        <v>34</v>
      </c>
      <c r="AR54" s="24"/>
      <c r="AS54" s="23" t="s">
        <v>34</v>
      </c>
      <c r="AT54" s="24"/>
      <c r="AU54" s="23" t="s">
        <v>34</v>
      </c>
      <c r="AV54" s="24"/>
      <c r="AW54" s="23" t="s">
        <v>34</v>
      </c>
      <c r="AX54" s="24"/>
      <c r="AY54" s="23" t="s">
        <v>34</v>
      </c>
      <c r="AZ54" s="24"/>
      <c r="BA54" s="23" t="s">
        <v>34</v>
      </c>
      <c r="BB54" s="24"/>
      <c r="BC54" s="23" t="s">
        <v>34</v>
      </c>
      <c r="BD54" s="24"/>
      <c r="BE54" s="23" t="s">
        <v>34</v>
      </c>
      <c r="BF54" s="24"/>
      <c r="BG54" s="23" t="s">
        <v>34</v>
      </c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46017</v>
      </c>
      <c r="B55" s="31" t="str">
        <f>TEXT(A55,"aaa")</f>
        <v>金</v>
      </c>
      <c r="C55" s="21" t="s">
        <v>33</v>
      </c>
      <c r="D55" s="18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7"/>
      <c r="AE55" s="29">
        <f>DATE($D$1+2018,$F$1,26)</f>
        <v>46017</v>
      </c>
      <c r="AF55" s="31" t="str">
        <f>TEXT(AE55,"aaa")</f>
        <v>金</v>
      </c>
      <c r="AG55" s="21" t="s">
        <v>33</v>
      </c>
      <c r="AH55" s="18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  <c r="AU55" s="25"/>
      <c r="AV55" s="26"/>
      <c r="AW55" s="25"/>
      <c r="AX55" s="26"/>
      <c r="AY55" s="25"/>
      <c r="AZ55" s="26"/>
      <c r="BA55" s="25"/>
      <c r="BB55" s="26"/>
      <c r="BC55" s="25"/>
      <c r="BD55" s="26"/>
      <c r="BE55" s="25"/>
      <c r="BF55" s="26"/>
      <c r="BG55" s="25"/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23"/>
      <c r="AB56" s="24"/>
      <c r="AC56" s="23"/>
      <c r="AD56" s="28"/>
      <c r="AE56" s="30"/>
      <c r="AF56" s="32"/>
      <c r="AG56" s="15" t="s">
        <v>35</v>
      </c>
      <c r="AH56" s="19"/>
      <c r="AI56" s="23"/>
      <c r="AJ56" s="24"/>
      <c r="AK56" s="23"/>
      <c r="AL56" s="24"/>
      <c r="AM56" s="23"/>
      <c r="AN56" s="24"/>
      <c r="AO56" s="23"/>
      <c r="AP56" s="24"/>
      <c r="AQ56" s="23"/>
      <c r="AR56" s="24"/>
      <c r="AS56" s="23"/>
      <c r="AT56" s="24"/>
      <c r="AU56" s="23"/>
      <c r="AV56" s="24"/>
      <c r="AW56" s="23"/>
      <c r="AX56" s="24"/>
      <c r="AY56" s="23"/>
      <c r="AZ56" s="24"/>
      <c r="BA56" s="23"/>
      <c r="BB56" s="24"/>
      <c r="BC56" s="23"/>
      <c r="BD56" s="24"/>
      <c r="BE56" s="23"/>
      <c r="BF56" s="24"/>
      <c r="BG56" s="23"/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46018</v>
      </c>
      <c r="B57" s="31" t="str">
        <f>TEXT(A57,"aaa")</f>
        <v>土</v>
      </c>
      <c r="C57" s="21" t="s">
        <v>33</v>
      </c>
      <c r="D57" s="18"/>
      <c r="E57" s="25"/>
      <c r="F57" s="26"/>
      <c r="G57" s="25"/>
      <c r="H57" s="26"/>
      <c r="I57" s="25"/>
      <c r="J57" s="26"/>
      <c r="K57" s="25"/>
      <c r="L57" s="26"/>
      <c r="M57" s="25"/>
      <c r="N57" s="26"/>
      <c r="O57" s="25"/>
      <c r="P57" s="26"/>
      <c r="Q57" s="25"/>
      <c r="R57" s="26"/>
      <c r="S57" s="25"/>
      <c r="T57" s="26"/>
      <c r="U57" s="25"/>
      <c r="V57" s="26"/>
      <c r="W57" s="25"/>
      <c r="X57" s="26"/>
      <c r="Y57" s="25"/>
      <c r="Z57" s="26"/>
      <c r="AA57" s="25"/>
      <c r="AB57" s="26"/>
      <c r="AC57" s="25"/>
      <c r="AD57" s="27"/>
      <c r="AE57" s="29">
        <f>DATE($D$1+2018,$F$1,27)</f>
        <v>46018</v>
      </c>
      <c r="AF57" s="31" t="str">
        <f>TEXT(AE57,"aaa")</f>
        <v>土</v>
      </c>
      <c r="AG57" s="21" t="s">
        <v>33</v>
      </c>
      <c r="AH57" s="18"/>
      <c r="AI57" s="25"/>
      <c r="AJ57" s="26"/>
      <c r="AK57" s="25"/>
      <c r="AL57" s="26"/>
      <c r="AM57" s="25"/>
      <c r="AN57" s="26"/>
      <c r="AO57" s="25"/>
      <c r="AP57" s="26"/>
      <c r="AQ57" s="25"/>
      <c r="AR57" s="26"/>
      <c r="AS57" s="25"/>
      <c r="AT57" s="26"/>
      <c r="AU57" s="25"/>
      <c r="AV57" s="26"/>
      <c r="AW57" s="25"/>
      <c r="AX57" s="26"/>
      <c r="AY57" s="25"/>
      <c r="AZ57" s="26"/>
      <c r="BA57" s="25"/>
      <c r="BB57" s="26"/>
      <c r="BC57" s="25"/>
      <c r="BD57" s="26"/>
      <c r="BE57" s="25"/>
      <c r="BF57" s="26"/>
      <c r="BG57" s="25"/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3"/>
      <c r="T58" s="24"/>
      <c r="U58" s="23"/>
      <c r="V58" s="24"/>
      <c r="W58" s="23"/>
      <c r="X58" s="24"/>
      <c r="Y58" s="23"/>
      <c r="Z58" s="24"/>
      <c r="AA58" s="23"/>
      <c r="AB58" s="24"/>
      <c r="AC58" s="23"/>
      <c r="AD58" s="28"/>
      <c r="AE58" s="30"/>
      <c r="AF58" s="32"/>
      <c r="AG58" s="15" t="s">
        <v>35</v>
      </c>
      <c r="AH58" s="19"/>
      <c r="AI58" s="23"/>
      <c r="AJ58" s="24"/>
      <c r="AK58" s="23"/>
      <c r="AL58" s="24"/>
      <c r="AM58" s="23"/>
      <c r="AN58" s="24"/>
      <c r="AO58" s="23"/>
      <c r="AP58" s="24"/>
      <c r="AQ58" s="23"/>
      <c r="AR58" s="24"/>
      <c r="AS58" s="23"/>
      <c r="AT58" s="24"/>
      <c r="AU58" s="23"/>
      <c r="AV58" s="24"/>
      <c r="AW58" s="23"/>
      <c r="AX58" s="24"/>
      <c r="AY58" s="23"/>
      <c r="AZ58" s="24"/>
      <c r="BA58" s="23"/>
      <c r="BB58" s="24"/>
      <c r="BC58" s="23"/>
      <c r="BD58" s="24"/>
      <c r="BE58" s="23"/>
      <c r="BF58" s="24"/>
      <c r="BG58" s="23"/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46019</v>
      </c>
      <c r="B59" s="31" t="str">
        <f>TEXT(A59,"aaa")</f>
        <v>日</v>
      </c>
      <c r="C59" s="21" t="s">
        <v>33</v>
      </c>
      <c r="D59" s="18"/>
      <c r="E59" s="25"/>
      <c r="F59" s="26"/>
      <c r="G59" s="25"/>
      <c r="H59" s="26"/>
      <c r="I59" s="25"/>
      <c r="J59" s="26"/>
      <c r="K59" s="25"/>
      <c r="L59" s="26"/>
      <c r="M59" s="25"/>
      <c r="N59" s="26"/>
      <c r="O59" s="25"/>
      <c r="P59" s="26"/>
      <c r="Q59" s="25"/>
      <c r="R59" s="26"/>
      <c r="S59" s="25"/>
      <c r="T59" s="26"/>
      <c r="U59" s="25"/>
      <c r="V59" s="26"/>
      <c r="W59" s="25"/>
      <c r="X59" s="26"/>
      <c r="Y59" s="25"/>
      <c r="Z59" s="26"/>
      <c r="AA59" s="25"/>
      <c r="AB59" s="26"/>
      <c r="AC59" s="25"/>
      <c r="AD59" s="27"/>
      <c r="AE59" s="29">
        <f>DATE($D$1+2018,$F$1,28)</f>
        <v>46019</v>
      </c>
      <c r="AF59" s="31" t="str">
        <f>TEXT(AE59,"aaa")</f>
        <v>日</v>
      </c>
      <c r="AG59" s="21" t="s">
        <v>33</v>
      </c>
      <c r="AH59" s="18"/>
      <c r="AI59" s="25"/>
      <c r="AJ59" s="26"/>
      <c r="AK59" s="25"/>
      <c r="AL59" s="26"/>
      <c r="AM59" s="25"/>
      <c r="AN59" s="26"/>
      <c r="AO59" s="25"/>
      <c r="AP59" s="26"/>
      <c r="AQ59" s="25"/>
      <c r="AR59" s="26"/>
      <c r="AS59" s="25"/>
      <c r="AT59" s="26"/>
      <c r="AU59" s="25"/>
      <c r="AV59" s="26"/>
      <c r="AW59" s="25"/>
      <c r="AX59" s="26"/>
      <c r="AY59" s="25"/>
      <c r="AZ59" s="26"/>
      <c r="BA59" s="25"/>
      <c r="BB59" s="26"/>
      <c r="BC59" s="25"/>
      <c r="BD59" s="26"/>
      <c r="BE59" s="25"/>
      <c r="BF59" s="26"/>
      <c r="BG59" s="25"/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3"/>
      <c r="T60" s="24"/>
      <c r="U60" s="23"/>
      <c r="V60" s="24"/>
      <c r="W60" s="23"/>
      <c r="X60" s="24"/>
      <c r="Y60" s="23"/>
      <c r="Z60" s="24"/>
      <c r="AA60" s="23"/>
      <c r="AB60" s="24"/>
      <c r="AC60" s="23"/>
      <c r="AD60" s="28"/>
      <c r="AE60" s="30"/>
      <c r="AF60" s="32"/>
      <c r="AG60" s="15" t="s">
        <v>35</v>
      </c>
      <c r="AH60" s="19"/>
      <c r="AI60" s="23"/>
      <c r="AJ60" s="24"/>
      <c r="AK60" s="23"/>
      <c r="AL60" s="24"/>
      <c r="AM60" s="23"/>
      <c r="AN60" s="24"/>
      <c r="AO60" s="23"/>
      <c r="AP60" s="24"/>
      <c r="AQ60" s="23"/>
      <c r="AR60" s="24"/>
      <c r="AS60" s="23"/>
      <c r="AT60" s="24"/>
      <c r="AU60" s="23"/>
      <c r="AV60" s="24"/>
      <c r="AW60" s="23"/>
      <c r="AX60" s="24"/>
      <c r="AY60" s="23"/>
      <c r="AZ60" s="24"/>
      <c r="BA60" s="23"/>
      <c r="BB60" s="24"/>
      <c r="BC60" s="23"/>
      <c r="BD60" s="24"/>
      <c r="BE60" s="23"/>
      <c r="BF60" s="24"/>
      <c r="BG60" s="23"/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46020</v>
      </c>
      <c r="B61" s="31" t="str">
        <f>TEXT(A61,"aaa")</f>
        <v>月</v>
      </c>
      <c r="C61" s="21" t="s">
        <v>33</v>
      </c>
      <c r="D61" s="18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  <c r="P61" s="26"/>
      <c r="Q61" s="25"/>
      <c r="R61" s="26"/>
      <c r="S61" s="25"/>
      <c r="T61" s="26"/>
      <c r="U61" s="25"/>
      <c r="V61" s="26"/>
      <c r="W61" s="25"/>
      <c r="X61" s="26"/>
      <c r="Y61" s="25"/>
      <c r="Z61" s="26"/>
      <c r="AA61" s="25"/>
      <c r="AB61" s="26"/>
      <c r="AC61" s="25"/>
      <c r="AD61" s="27"/>
      <c r="AE61" s="29">
        <f>DATE($D$1+2018,$F$1,29)</f>
        <v>46020</v>
      </c>
      <c r="AF61" s="31" t="str">
        <f>TEXT(AE61,"aaa")</f>
        <v>月</v>
      </c>
      <c r="AG61" s="21" t="s">
        <v>33</v>
      </c>
      <c r="AH61" s="18"/>
      <c r="AI61" s="25"/>
      <c r="AJ61" s="26"/>
      <c r="AK61" s="25"/>
      <c r="AL61" s="26"/>
      <c r="AM61" s="25"/>
      <c r="AN61" s="26"/>
      <c r="AO61" s="25"/>
      <c r="AP61" s="26"/>
      <c r="AQ61" s="25"/>
      <c r="AR61" s="26"/>
      <c r="AS61" s="25"/>
      <c r="AT61" s="26"/>
      <c r="AU61" s="25"/>
      <c r="AV61" s="26"/>
      <c r="AW61" s="25"/>
      <c r="AX61" s="26"/>
      <c r="AY61" s="25"/>
      <c r="AZ61" s="26"/>
      <c r="BA61" s="25"/>
      <c r="BB61" s="26"/>
      <c r="BC61" s="25"/>
      <c r="BD61" s="26"/>
      <c r="BE61" s="25"/>
      <c r="BF61" s="26"/>
      <c r="BG61" s="25"/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3"/>
      <c r="T62" s="24"/>
      <c r="U62" s="23"/>
      <c r="V62" s="24"/>
      <c r="W62" s="23"/>
      <c r="X62" s="24"/>
      <c r="Y62" s="23"/>
      <c r="Z62" s="24"/>
      <c r="AA62" s="23"/>
      <c r="AB62" s="24"/>
      <c r="AC62" s="23"/>
      <c r="AD62" s="28"/>
      <c r="AE62" s="30"/>
      <c r="AF62" s="32"/>
      <c r="AG62" s="15" t="s">
        <v>35</v>
      </c>
      <c r="AH62" s="19"/>
      <c r="AI62" s="23"/>
      <c r="AJ62" s="24"/>
      <c r="AK62" s="23"/>
      <c r="AL62" s="24"/>
      <c r="AM62" s="23"/>
      <c r="AN62" s="24"/>
      <c r="AO62" s="23"/>
      <c r="AP62" s="24"/>
      <c r="AQ62" s="23"/>
      <c r="AR62" s="24"/>
      <c r="AS62" s="23"/>
      <c r="AT62" s="24"/>
      <c r="AU62" s="23"/>
      <c r="AV62" s="24"/>
      <c r="AW62" s="23"/>
      <c r="AX62" s="24"/>
      <c r="AY62" s="23"/>
      <c r="AZ62" s="24"/>
      <c r="BA62" s="23"/>
      <c r="BB62" s="24"/>
      <c r="BC62" s="23"/>
      <c r="BD62" s="24"/>
      <c r="BE62" s="23"/>
      <c r="BF62" s="24"/>
      <c r="BG62" s="23"/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46021</v>
      </c>
      <c r="B63" s="31" t="str">
        <f>TEXT(A63,"aaa")</f>
        <v>火</v>
      </c>
      <c r="C63" s="21" t="s">
        <v>33</v>
      </c>
      <c r="D63" s="18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  <c r="P63" s="26"/>
      <c r="Q63" s="25"/>
      <c r="R63" s="26"/>
      <c r="S63" s="25"/>
      <c r="T63" s="26"/>
      <c r="U63" s="25"/>
      <c r="V63" s="26"/>
      <c r="W63" s="25"/>
      <c r="X63" s="26"/>
      <c r="Y63" s="25"/>
      <c r="Z63" s="26"/>
      <c r="AA63" s="25"/>
      <c r="AB63" s="26"/>
      <c r="AC63" s="25"/>
      <c r="AD63" s="27"/>
      <c r="AE63" s="29">
        <f>DATE($D$1+2018,$F$1,30)</f>
        <v>46021</v>
      </c>
      <c r="AF63" s="31" t="str">
        <f>TEXT(AE63,"aaa")</f>
        <v>火</v>
      </c>
      <c r="AG63" s="21" t="s">
        <v>33</v>
      </c>
      <c r="AH63" s="18"/>
      <c r="AI63" s="25"/>
      <c r="AJ63" s="26"/>
      <c r="AK63" s="25"/>
      <c r="AL63" s="26"/>
      <c r="AM63" s="25"/>
      <c r="AN63" s="26"/>
      <c r="AO63" s="25"/>
      <c r="AP63" s="26"/>
      <c r="AQ63" s="25"/>
      <c r="AR63" s="26"/>
      <c r="AS63" s="25"/>
      <c r="AT63" s="26"/>
      <c r="AU63" s="25"/>
      <c r="AV63" s="26"/>
      <c r="AW63" s="25"/>
      <c r="AX63" s="26"/>
      <c r="AY63" s="25"/>
      <c r="AZ63" s="26"/>
      <c r="BA63" s="25"/>
      <c r="BB63" s="26"/>
      <c r="BC63" s="25"/>
      <c r="BD63" s="26"/>
      <c r="BE63" s="25"/>
      <c r="BF63" s="26"/>
      <c r="BG63" s="25"/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3"/>
      <c r="T64" s="24"/>
      <c r="U64" s="23"/>
      <c r="V64" s="24"/>
      <c r="W64" s="23"/>
      <c r="X64" s="24"/>
      <c r="Y64" s="23"/>
      <c r="Z64" s="24"/>
      <c r="AA64" s="23"/>
      <c r="AB64" s="24"/>
      <c r="AC64" s="23"/>
      <c r="AD64" s="28"/>
      <c r="AE64" s="30"/>
      <c r="AF64" s="32"/>
      <c r="AG64" s="15" t="s">
        <v>35</v>
      </c>
      <c r="AH64" s="19"/>
      <c r="AI64" s="23"/>
      <c r="AJ64" s="24"/>
      <c r="AK64" s="23"/>
      <c r="AL64" s="24"/>
      <c r="AM64" s="23"/>
      <c r="AN64" s="24"/>
      <c r="AO64" s="23"/>
      <c r="AP64" s="24"/>
      <c r="AQ64" s="23"/>
      <c r="AR64" s="24"/>
      <c r="AS64" s="23"/>
      <c r="AT64" s="24"/>
      <c r="AU64" s="23"/>
      <c r="AV64" s="24"/>
      <c r="AW64" s="23"/>
      <c r="AX64" s="24"/>
      <c r="AY64" s="23"/>
      <c r="AZ64" s="24"/>
      <c r="BA64" s="23"/>
      <c r="BB64" s="24"/>
      <c r="BC64" s="23"/>
      <c r="BD64" s="24"/>
      <c r="BE64" s="23"/>
      <c r="BF64" s="24"/>
      <c r="BG64" s="23"/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46022</v>
      </c>
      <c r="B65" s="31" t="str">
        <f>TEXT(A65,"aaa")</f>
        <v>水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25"/>
      <c r="Z65" s="26"/>
      <c r="AA65" s="25"/>
      <c r="AB65" s="26"/>
      <c r="AC65" s="25"/>
      <c r="AD65" s="27"/>
      <c r="AE65" s="29">
        <f>DATE($D$1+2018,$F$1,31)</f>
        <v>46022</v>
      </c>
      <c r="AF65" s="31" t="str">
        <f>TEXT(AE65,"aaa")</f>
        <v>水</v>
      </c>
      <c r="AG65" s="21" t="s">
        <v>33</v>
      </c>
      <c r="AH65" s="18"/>
      <c r="AI65" s="25"/>
      <c r="AJ65" s="26"/>
      <c r="AK65" s="25"/>
      <c r="AL65" s="26"/>
      <c r="AM65" s="25"/>
      <c r="AN65" s="26"/>
      <c r="AO65" s="25"/>
      <c r="AP65" s="26"/>
      <c r="AQ65" s="25"/>
      <c r="AR65" s="26"/>
      <c r="AS65" s="25"/>
      <c r="AT65" s="26"/>
      <c r="AU65" s="25"/>
      <c r="AV65" s="26"/>
      <c r="AW65" s="25"/>
      <c r="AX65" s="26"/>
      <c r="AY65" s="25"/>
      <c r="AZ65" s="26"/>
      <c r="BA65" s="25"/>
      <c r="BB65" s="26"/>
      <c r="BC65" s="25"/>
      <c r="BD65" s="26"/>
      <c r="BE65" s="25"/>
      <c r="BF65" s="26"/>
      <c r="BG65" s="25"/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/>
      <c r="V66" s="24"/>
      <c r="W66" s="23"/>
      <c r="X66" s="24"/>
      <c r="Y66" s="23"/>
      <c r="Z66" s="24"/>
      <c r="AA66" s="23"/>
      <c r="AB66" s="24"/>
      <c r="AC66" s="23"/>
      <c r="AD66" s="28"/>
      <c r="AE66" s="30"/>
      <c r="AF66" s="32"/>
      <c r="AG66" s="15" t="s">
        <v>35</v>
      </c>
      <c r="AH66" s="19"/>
      <c r="AI66" s="23"/>
      <c r="AJ66" s="24"/>
      <c r="AK66" s="23"/>
      <c r="AL66" s="24"/>
      <c r="AM66" s="23"/>
      <c r="AN66" s="24"/>
      <c r="AO66" s="23"/>
      <c r="AP66" s="24"/>
      <c r="AQ66" s="23"/>
      <c r="AR66" s="24"/>
      <c r="AS66" s="23"/>
      <c r="AT66" s="24"/>
      <c r="AU66" s="23"/>
      <c r="AV66" s="24"/>
      <c r="AW66" s="23"/>
      <c r="AX66" s="24"/>
      <c r="AY66" s="23"/>
      <c r="AZ66" s="24"/>
      <c r="BA66" s="23"/>
      <c r="BB66" s="24"/>
      <c r="BC66" s="23"/>
      <c r="BD66" s="24"/>
      <c r="BE66" s="23"/>
      <c r="BF66" s="24"/>
      <c r="BG66" s="23"/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50" priority="1">
      <formula>WEEKDAY($A5)=1</formula>
    </cfRule>
    <cfRule type="expression" dxfId="49" priority="2">
      <formula>WEEKDAY($A5)=7</formula>
    </cfRule>
  </conditionalFormatting>
  <conditionalFormatting sqref="A61:B66">
    <cfRule type="expression" dxfId="48" priority="3">
      <formula>DAY($A61)&lt;5</formula>
    </cfRule>
  </conditionalFormatting>
  <conditionalFormatting sqref="D5:E66 G5:G66 I5:I66 K5:K66 M5:M66 O5:O66 Q5:Q66 S5:S66 U5:U66 W5:W66 Y5:Y66 AA5:AA66">
    <cfRule type="containsBlanks" dxfId="47" priority="4">
      <formula>LEN(TRIM(D5))=0</formula>
    </cfRule>
  </conditionalFormatting>
  <conditionalFormatting sqref="AC5:AC66">
    <cfRule type="containsBlanks" dxfId="46" priority="5">
      <formula>LEN(TRIM(AC5))=0</formula>
    </cfRule>
  </conditionalFormatting>
  <conditionalFormatting sqref="AE5:AF66">
    <cfRule type="expression" dxfId="45" priority="6">
      <formula>WEEKDAY($A5)=1</formula>
    </cfRule>
    <cfRule type="expression" dxfId="44" priority="7">
      <formula>WEEKDAY($A5)=7</formula>
    </cfRule>
  </conditionalFormatting>
  <conditionalFormatting sqref="AE61:AF66">
    <cfRule type="expression" dxfId="43" priority="8">
      <formula>DAY($A61)&lt;5</formula>
    </cfRule>
  </conditionalFormatting>
  <conditionalFormatting sqref="AH5:AI66 AK5:AK66 AM5:AM66 AO5:AO66 AQ5:AQ66 AS5:AS66 AU5:AU66 AW5:AW66 AY5:AY66 BA5:BA66 BC5:BC66 BE5:BE66 BG5:BG66">
    <cfRule type="containsBlanks" dxfId="42" priority="9">
      <formula>LEN(TRIM(AH5))=0</formula>
    </cfRule>
  </conditionalFormatting>
  <dataValidations count="2">
    <dataValidation type="list" allowBlank="1" showErrorMessage="1" sqref="F1" xr:uid="{00000000-0002-0000-0A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A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L66"/>
  <sheetViews>
    <sheetView view="pageBreakPreview" zoomScale="60" zoomScaleNormal="100" workbookViewId="0">
      <selection activeCell="AQ61" sqref="AQ61:AR61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8</v>
      </c>
      <c r="E1" s="4" t="s">
        <v>22</v>
      </c>
      <c r="F1" s="4">
        <v>1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46023</v>
      </c>
      <c r="B5" s="31" t="str">
        <f>TEXT(A5,"aaa")</f>
        <v>木</v>
      </c>
      <c r="C5" s="21" t="s">
        <v>33</v>
      </c>
      <c r="D5" s="18"/>
      <c r="E5" s="25"/>
      <c r="F5" s="26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7"/>
      <c r="AE5" s="33">
        <f>DATE($D$1+2018,$F$1,1)</f>
        <v>46023</v>
      </c>
      <c r="AF5" s="31" t="str">
        <f>TEXT(AE5,"aaa")</f>
        <v>木</v>
      </c>
      <c r="AG5" s="21" t="s">
        <v>33</v>
      </c>
      <c r="AH5" s="18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  <c r="AU5" s="25"/>
      <c r="AV5" s="26"/>
      <c r="AW5" s="25"/>
      <c r="AX5" s="26"/>
      <c r="AY5" s="25"/>
      <c r="AZ5" s="26"/>
      <c r="BA5" s="25"/>
      <c r="BB5" s="26"/>
      <c r="BC5" s="25"/>
      <c r="BD5" s="26"/>
      <c r="BE5" s="25"/>
      <c r="BF5" s="26"/>
      <c r="BG5" s="25"/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S6" s="23"/>
      <c r="T6" s="24"/>
      <c r="U6" s="23"/>
      <c r="V6" s="24"/>
      <c r="W6" s="23"/>
      <c r="X6" s="24"/>
      <c r="Y6" s="23"/>
      <c r="Z6" s="24"/>
      <c r="AA6" s="23"/>
      <c r="AB6" s="24"/>
      <c r="AC6" s="23"/>
      <c r="AD6" s="28"/>
      <c r="AE6" s="30"/>
      <c r="AF6" s="32"/>
      <c r="AG6" s="15" t="s">
        <v>35</v>
      </c>
      <c r="AH6" s="19"/>
      <c r="AI6" s="23"/>
      <c r="AJ6" s="24"/>
      <c r="AK6" s="23"/>
      <c r="AL6" s="24"/>
      <c r="AM6" s="23"/>
      <c r="AN6" s="24"/>
      <c r="AO6" s="23"/>
      <c r="AP6" s="24"/>
      <c r="AQ6" s="23"/>
      <c r="AR6" s="24"/>
      <c r="AS6" s="23"/>
      <c r="AT6" s="24"/>
      <c r="AU6" s="23"/>
      <c r="AV6" s="24"/>
      <c r="AW6" s="23"/>
      <c r="AX6" s="24"/>
      <c r="AY6" s="23"/>
      <c r="AZ6" s="24"/>
      <c r="BA6" s="23"/>
      <c r="BB6" s="24"/>
      <c r="BC6" s="23"/>
      <c r="BD6" s="24"/>
      <c r="BE6" s="23"/>
      <c r="BF6" s="24"/>
      <c r="BG6" s="23"/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46024</v>
      </c>
      <c r="B7" s="31" t="str">
        <f>TEXT(A7,"aaa")</f>
        <v>金</v>
      </c>
      <c r="C7" s="21" t="s">
        <v>33</v>
      </c>
      <c r="D7" s="18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  <c r="P7" s="26"/>
      <c r="Q7" s="25"/>
      <c r="R7" s="26"/>
      <c r="S7" s="25"/>
      <c r="T7" s="26"/>
      <c r="U7" s="25"/>
      <c r="V7" s="26"/>
      <c r="W7" s="25"/>
      <c r="X7" s="26"/>
      <c r="Y7" s="25"/>
      <c r="Z7" s="26"/>
      <c r="AA7" s="25"/>
      <c r="AB7" s="26"/>
      <c r="AC7" s="25"/>
      <c r="AD7" s="27"/>
      <c r="AE7" s="29">
        <f>DATE($D$1+2018,$F$1,2)</f>
        <v>46024</v>
      </c>
      <c r="AF7" s="31" t="str">
        <f>TEXT(AE7,"aaa")</f>
        <v>金</v>
      </c>
      <c r="AG7" s="21" t="s">
        <v>33</v>
      </c>
      <c r="AH7" s="18"/>
      <c r="AI7" s="25"/>
      <c r="AJ7" s="26"/>
      <c r="AK7" s="25"/>
      <c r="AL7" s="26"/>
      <c r="AM7" s="25"/>
      <c r="AN7" s="26"/>
      <c r="AO7" s="25"/>
      <c r="AP7" s="26"/>
      <c r="AQ7" s="25"/>
      <c r="AR7" s="26"/>
      <c r="AS7" s="25"/>
      <c r="AT7" s="26"/>
      <c r="AU7" s="25"/>
      <c r="AV7" s="26"/>
      <c r="AW7" s="25"/>
      <c r="AX7" s="26"/>
      <c r="AY7" s="25"/>
      <c r="AZ7" s="26"/>
      <c r="BA7" s="25"/>
      <c r="BB7" s="26"/>
      <c r="BC7" s="25"/>
      <c r="BD7" s="26"/>
      <c r="BE7" s="25"/>
      <c r="BF7" s="26"/>
      <c r="BG7" s="25"/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/>
      <c r="F8" s="24"/>
      <c r="G8" s="23"/>
      <c r="H8" s="24"/>
      <c r="I8" s="23"/>
      <c r="J8" s="24"/>
      <c r="K8" s="23"/>
      <c r="L8" s="24"/>
      <c r="M8" s="23"/>
      <c r="N8" s="24"/>
      <c r="O8" s="23"/>
      <c r="P8" s="24"/>
      <c r="Q8" s="23"/>
      <c r="R8" s="24"/>
      <c r="S8" s="23"/>
      <c r="T8" s="24"/>
      <c r="U8" s="23"/>
      <c r="V8" s="24"/>
      <c r="W8" s="23"/>
      <c r="X8" s="24"/>
      <c r="Y8" s="23"/>
      <c r="Z8" s="24"/>
      <c r="AA8" s="23"/>
      <c r="AB8" s="24"/>
      <c r="AC8" s="23"/>
      <c r="AD8" s="28"/>
      <c r="AE8" s="30"/>
      <c r="AF8" s="32"/>
      <c r="AG8" s="15" t="s">
        <v>35</v>
      </c>
      <c r="AH8" s="19"/>
      <c r="AI8" s="23"/>
      <c r="AJ8" s="24"/>
      <c r="AK8" s="23"/>
      <c r="AL8" s="24"/>
      <c r="AM8" s="23"/>
      <c r="AN8" s="24"/>
      <c r="AO8" s="23"/>
      <c r="AP8" s="24"/>
      <c r="AQ8" s="23"/>
      <c r="AR8" s="24"/>
      <c r="AS8" s="23"/>
      <c r="AT8" s="24"/>
      <c r="AU8" s="23"/>
      <c r="AV8" s="24"/>
      <c r="AW8" s="23"/>
      <c r="AX8" s="24"/>
      <c r="AY8" s="23"/>
      <c r="AZ8" s="24"/>
      <c r="BA8" s="23"/>
      <c r="BB8" s="24"/>
      <c r="BC8" s="23"/>
      <c r="BD8" s="24"/>
      <c r="BE8" s="23"/>
      <c r="BF8" s="24"/>
      <c r="BG8" s="23"/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46025</v>
      </c>
      <c r="B9" s="31" t="str">
        <f>TEXT(A9,"aaa")</f>
        <v>土</v>
      </c>
      <c r="C9" s="21" t="s">
        <v>33</v>
      </c>
      <c r="D9" s="18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  <c r="S9" s="25"/>
      <c r="T9" s="26"/>
      <c r="U9" s="25"/>
      <c r="V9" s="26"/>
      <c r="W9" s="25"/>
      <c r="X9" s="26"/>
      <c r="Y9" s="25"/>
      <c r="Z9" s="26"/>
      <c r="AA9" s="25"/>
      <c r="AB9" s="26"/>
      <c r="AC9" s="25"/>
      <c r="AD9" s="27"/>
      <c r="AE9" s="29">
        <f>DATE($D$1+2018,$F$1,3)</f>
        <v>46025</v>
      </c>
      <c r="AF9" s="31" t="str">
        <f>TEXT(AE9,"aaa")</f>
        <v>土</v>
      </c>
      <c r="AG9" s="21" t="s">
        <v>33</v>
      </c>
      <c r="AH9" s="18"/>
      <c r="AI9" s="25"/>
      <c r="AJ9" s="26"/>
      <c r="AK9" s="25"/>
      <c r="AL9" s="26"/>
      <c r="AM9" s="25"/>
      <c r="AN9" s="26"/>
      <c r="AO9" s="25"/>
      <c r="AP9" s="26"/>
      <c r="AQ9" s="25"/>
      <c r="AR9" s="26"/>
      <c r="AS9" s="25"/>
      <c r="AT9" s="26"/>
      <c r="AU9" s="25"/>
      <c r="AV9" s="26"/>
      <c r="AW9" s="25"/>
      <c r="AX9" s="26"/>
      <c r="AY9" s="25"/>
      <c r="AZ9" s="26"/>
      <c r="BA9" s="25"/>
      <c r="BB9" s="26"/>
      <c r="BC9" s="25"/>
      <c r="BD9" s="26"/>
      <c r="BE9" s="25"/>
      <c r="BF9" s="26"/>
      <c r="BG9" s="25"/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/>
      <c r="F10" s="24"/>
      <c r="G10" s="23"/>
      <c r="H10" s="24"/>
      <c r="I10" s="23"/>
      <c r="J10" s="24"/>
      <c r="K10" s="23"/>
      <c r="L10" s="24"/>
      <c r="M10" s="23"/>
      <c r="N10" s="24"/>
      <c r="O10" s="23"/>
      <c r="P10" s="24"/>
      <c r="Q10" s="23"/>
      <c r="R10" s="24"/>
      <c r="S10" s="23"/>
      <c r="T10" s="24"/>
      <c r="U10" s="23"/>
      <c r="V10" s="24"/>
      <c r="W10" s="23"/>
      <c r="X10" s="24"/>
      <c r="Y10" s="23"/>
      <c r="Z10" s="24"/>
      <c r="AA10" s="23"/>
      <c r="AB10" s="24"/>
      <c r="AC10" s="23"/>
      <c r="AD10" s="28"/>
      <c r="AE10" s="30"/>
      <c r="AF10" s="32"/>
      <c r="AG10" s="15" t="s">
        <v>35</v>
      </c>
      <c r="AH10" s="19"/>
      <c r="AI10" s="23"/>
      <c r="AJ10" s="24"/>
      <c r="AK10" s="23"/>
      <c r="AL10" s="24"/>
      <c r="AM10" s="23"/>
      <c r="AN10" s="24"/>
      <c r="AO10" s="23"/>
      <c r="AP10" s="24"/>
      <c r="AQ10" s="23"/>
      <c r="AR10" s="24"/>
      <c r="AS10" s="23"/>
      <c r="AT10" s="24"/>
      <c r="AU10" s="23"/>
      <c r="AV10" s="24"/>
      <c r="AW10" s="23"/>
      <c r="AX10" s="24"/>
      <c r="AY10" s="23"/>
      <c r="AZ10" s="24"/>
      <c r="BA10" s="23"/>
      <c r="BB10" s="24"/>
      <c r="BC10" s="23"/>
      <c r="BD10" s="24"/>
      <c r="BE10" s="23"/>
      <c r="BF10" s="24"/>
      <c r="BG10" s="23"/>
      <c r="BH10" s="28"/>
      <c r="BI10" s="8"/>
      <c r="BJ10" s="8"/>
      <c r="BK10" s="8"/>
      <c r="BL10" s="8"/>
    </row>
    <row r="11" spans="1:64" ht="41.25" customHeight="1" thickBot="1">
      <c r="A11" s="52">
        <f>DATE($D$1+2018,$F$1,4)</f>
        <v>46026</v>
      </c>
      <c r="B11" s="31" t="str">
        <f>TEXT(A11,"aaa")</f>
        <v>日</v>
      </c>
      <c r="C11" s="21" t="s">
        <v>33</v>
      </c>
      <c r="D11" s="18"/>
      <c r="E11" s="25" t="s">
        <v>34</v>
      </c>
      <c r="F11" s="26"/>
      <c r="G11" s="25" t="s">
        <v>34</v>
      </c>
      <c r="H11" s="26"/>
      <c r="I11" s="25" t="s">
        <v>34</v>
      </c>
      <c r="J11" s="26"/>
      <c r="K11" s="25" t="s">
        <v>34</v>
      </c>
      <c r="L11" s="26"/>
      <c r="M11" s="25" t="s">
        <v>34</v>
      </c>
      <c r="N11" s="26"/>
      <c r="O11" s="25" t="s">
        <v>34</v>
      </c>
      <c r="P11" s="26"/>
      <c r="Q11" s="25" t="s">
        <v>34</v>
      </c>
      <c r="R11" s="26"/>
      <c r="S11" s="25" t="s">
        <v>34</v>
      </c>
      <c r="T11" s="26"/>
      <c r="U11" s="25" t="s">
        <v>34</v>
      </c>
      <c r="V11" s="26"/>
      <c r="W11" s="25" t="s">
        <v>34</v>
      </c>
      <c r="X11" s="26"/>
      <c r="Y11" s="25" t="s">
        <v>34</v>
      </c>
      <c r="Z11" s="26"/>
      <c r="AA11" s="25" t="s">
        <v>34</v>
      </c>
      <c r="AB11" s="26"/>
      <c r="AC11" s="25" t="s">
        <v>34</v>
      </c>
      <c r="AD11" s="26"/>
      <c r="AE11" s="29">
        <f>DATE($D$1+2018,$F$1,4)</f>
        <v>46026</v>
      </c>
      <c r="AF11" s="31" t="str">
        <f>TEXT(AE11,"aaa")</f>
        <v>日</v>
      </c>
      <c r="AG11" s="21" t="s">
        <v>33</v>
      </c>
      <c r="AH11" s="18"/>
      <c r="AI11" s="25" t="s">
        <v>34</v>
      </c>
      <c r="AJ11" s="26"/>
      <c r="AK11" s="25" t="s">
        <v>34</v>
      </c>
      <c r="AL11" s="26"/>
      <c r="AM11" s="25" t="s">
        <v>34</v>
      </c>
      <c r="AN11" s="26"/>
      <c r="AO11" s="25" t="s">
        <v>34</v>
      </c>
      <c r="AP11" s="26"/>
      <c r="AQ11" s="25" t="s">
        <v>34</v>
      </c>
      <c r="AR11" s="26"/>
      <c r="AS11" s="25" t="s">
        <v>34</v>
      </c>
      <c r="AT11" s="26"/>
      <c r="AU11" s="25" t="s">
        <v>34</v>
      </c>
      <c r="AV11" s="26"/>
      <c r="AW11" s="25" t="s">
        <v>34</v>
      </c>
      <c r="AX11" s="26"/>
      <c r="AY11" s="25" t="s">
        <v>34</v>
      </c>
      <c r="AZ11" s="26"/>
      <c r="BA11" s="25" t="s">
        <v>34</v>
      </c>
      <c r="BB11" s="26"/>
      <c r="BC11" s="25" t="s">
        <v>34</v>
      </c>
      <c r="BD11" s="26"/>
      <c r="BE11" s="25" t="s">
        <v>34</v>
      </c>
      <c r="BF11" s="26"/>
      <c r="BG11" s="25" t="s">
        <v>34</v>
      </c>
      <c r="BH11" s="27"/>
      <c r="BI11" s="8"/>
      <c r="BJ11" s="8"/>
      <c r="BK11" s="8"/>
      <c r="BL11" s="8"/>
    </row>
    <row r="12" spans="1:64" ht="41.25" customHeight="1" thickBot="1">
      <c r="A12" s="32"/>
      <c r="B12" s="32"/>
      <c r="C12" s="15" t="s">
        <v>35</v>
      </c>
      <c r="D12" s="19"/>
      <c r="E12" s="23" t="s">
        <v>34</v>
      </c>
      <c r="F12" s="24"/>
      <c r="G12" s="23" t="s">
        <v>34</v>
      </c>
      <c r="H12" s="24"/>
      <c r="I12" s="23" t="s">
        <v>34</v>
      </c>
      <c r="J12" s="24"/>
      <c r="K12" s="23" t="s">
        <v>34</v>
      </c>
      <c r="L12" s="24"/>
      <c r="M12" s="23" t="s">
        <v>34</v>
      </c>
      <c r="N12" s="24"/>
      <c r="O12" s="23" t="s">
        <v>34</v>
      </c>
      <c r="P12" s="24"/>
      <c r="Q12" s="23" t="s">
        <v>34</v>
      </c>
      <c r="R12" s="24"/>
      <c r="S12" s="23" t="s">
        <v>34</v>
      </c>
      <c r="T12" s="24"/>
      <c r="U12" s="23" t="s">
        <v>34</v>
      </c>
      <c r="V12" s="24"/>
      <c r="W12" s="23" t="s">
        <v>34</v>
      </c>
      <c r="X12" s="24"/>
      <c r="Y12" s="23" t="s">
        <v>34</v>
      </c>
      <c r="Z12" s="24"/>
      <c r="AA12" s="23" t="s">
        <v>34</v>
      </c>
      <c r="AB12" s="24"/>
      <c r="AC12" s="23" t="s">
        <v>34</v>
      </c>
      <c r="AD12" s="24"/>
      <c r="AE12" s="30"/>
      <c r="AF12" s="32"/>
      <c r="AG12" s="15" t="s">
        <v>35</v>
      </c>
      <c r="AH12" s="19"/>
      <c r="AI12" s="23" t="s">
        <v>34</v>
      </c>
      <c r="AJ12" s="24"/>
      <c r="AK12" s="23" t="s">
        <v>34</v>
      </c>
      <c r="AL12" s="24"/>
      <c r="AM12" s="23" t="s">
        <v>34</v>
      </c>
      <c r="AN12" s="24"/>
      <c r="AO12" s="23" t="s">
        <v>34</v>
      </c>
      <c r="AP12" s="24"/>
      <c r="AQ12" s="23" t="s">
        <v>34</v>
      </c>
      <c r="AR12" s="24"/>
      <c r="AS12" s="23" t="s">
        <v>34</v>
      </c>
      <c r="AT12" s="24"/>
      <c r="AU12" s="23" t="s">
        <v>34</v>
      </c>
      <c r="AV12" s="24"/>
      <c r="AW12" s="23" t="s">
        <v>34</v>
      </c>
      <c r="AX12" s="24"/>
      <c r="AY12" s="23" t="s">
        <v>34</v>
      </c>
      <c r="AZ12" s="24"/>
      <c r="BA12" s="23" t="s">
        <v>34</v>
      </c>
      <c r="BB12" s="24"/>
      <c r="BC12" s="23" t="s">
        <v>34</v>
      </c>
      <c r="BD12" s="24"/>
      <c r="BE12" s="23" t="s">
        <v>34</v>
      </c>
      <c r="BF12" s="24"/>
      <c r="BG12" s="23" t="s">
        <v>34</v>
      </c>
      <c r="BH12" s="28"/>
      <c r="BI12" s="8"/>
      <c r="BJ12" s="8"/>
      <c r="BK12" s="8"/>
      <c r="BL12" s="8"/>
    </row>
    <row r="13" spans="1:64" ht="41.25" customHeight="1" thickBot="1">
      <c r="A13" s="52">
        <f>DATE($D$1+2018,$F$1,5)</f>
        <v>46027</v>
      </c>
      <c r="B13" s="31" t="str">
        <f>TEXT(A13,"aaa")</f>
        <v>月</v>
      </c>
      <c r="C13" s="21" t="s">
        <v>33</v>
      </c>
      <c r="D13" s="18"/>
      <c r="E13" s="25" t="s">
        <v>34</v>
      </c>
      <c r="F13" s="26"/>
      <c r="G13" s="25" t="s">
        <v>34</v>
      </c>
      <c r="H13" s="26"/>
      <c r="I13" s="25" t="s">
        <v>34</v>
      </c>
      <c r="J13" s="26"/>
      <c r="K13" s="25" t="s">
        <v>34</v>
      </c>
      <c r="L13" s="26"/>
      <c r="M13" s="25" t="s">
        <v>34</v>
      </c>
      <c r="N13" s="26"/>
      <c r="O13" s="25" t="s">
        <v>34</v>
      </c>
      <c r="P13" s="26"/>
      <c r="Q13" s="25" t="s">
        <v>34</v>
      </c>
      <c r="R13" s="26"/>
      <c r="S13" s="25" t="s">
        <v>34</v>
      </c>
      <c r="T13" s="26"/>
      <c r="U13" s="25" t="s">
        <v>34</v>
      </c>
      <c r="V13" s="26"/>
      <c r="W13" s="25" t="s">
        <v>34</v>
      </c>
      <c r="X13" s="26"/>
      <c r="Y13" s="25" t="s">
        <v>34</v>
      </c>
      <c r="Z13" s="26"/>
      <c r="AA13" s="25" t="s">
        <v>34</v>
      </c>
      <c r="AB13" s="26"/>
      <c r="AC13" s="25" t="s">
        <v>34</v>
      </c>
      <c r="AD13" s="26"/>
      <c r="AE13" s="29">
        <f>DATE($D$1+2018,$F$1,5)</f>
        <v>46027</v>
      </c>
      <c r="AF13" s="31" t="str">
        <f>TEXT(AE13,"aaa")</f>
        <v>月</v>
      </c>
      <c r="AG13" s="21" t="s">
        <v>33</v>
      </c>
      <c r="AH13" s="18"/>
      <c r="AI13" s="25" t="s">
        <v>34</v>
      </c>
      <c r="AJ13" s="26"/>
      <c r="AK13" s="25" t="s">
        <v>34</v>
      </c>
      <c r="AL13" s="26"/>
      <c r="AM13" s="25" t="s">
        <v>34</v>
      </c>
      <c r="AN13" s="26"/>
      <c r="AO13" s="25" t="s">
        <v>34</v>
      </c>
      <c r="AP13" s="26"/>
      <c r="AQ13" s="25" t="s">
        <v>34</v>
      </c>
      <c r="AR13" s="26"/>
      <c r="AS13" s="25" t="s">
        <v>34</v>
      </c>
      <c r="AT13" s="26"/>
      <c r="AU13" s="25" t="s">
        <v>34</v>
      </c>
      <c r="AV13" s="26"/>
      <c r="AW13" s="25" t="s">
        <v>34</v>
      </c>
      <c r="AX13" s="26"/>
      <c r="AY13" s="25" t="s">
        <v>34</v>
      </c>
      <c r="AZ13" s="26"/>
      <c r="BA13" s="25" t="s">
        <v>34</v>
      </c>
      <c r="BB13" s="26"/>
      <c r="BC13" s="25" t="s">
        <v>34</v>
      </c>
      <c r="BD13" s="26"/>
      <c r="BE13" s="25" t="s">
        <v>34</v>
      </c>
      <c r="BF13" s="26"/>
      <c r="BG13" s="25" t="s">
        <v>34</v>
      </c>
      <c r="BH13" s="27"/>
      <c r="BI13" s="8"/>
      <c r="BJ13" s="8"/>
      <c r="BK13" s="8"/>
      <c r="BL13" s="8"/>
    </row>
    <row r="14" spans="1:64" ht="41.25" customHeight="1" thickBot="1">
      <c r="A14" s="32"/>
      <c r="B14" s="32"/>
      <c r="C14" s="15" t="s">
        <v>35</v>
      </c>
      <c r="D14" s="19"/>
      <c r="E14" s="23" t="s">
        <v>34</v>
      </c>
      <c r="F14" s="24"/>
      <c r="G14" s="23" t="s">
        <v>34</v>
      </c>
      <c r="H14" s="24"/>
      <c r="I14" s="23" t="s">
        <v>34</v>
      </c>
      <c r="J14" s="24"/>
      <c r="K14" s="23" t="s">
        <v>34</v>
      </c>
      <c r="L14" s="24"/>
      <c r="M14" s="23" t="s">
        <v>34</v>
      </c>
      <c r="N14" s="24"/>
      <c r="O14" s="23" t="s">
        <v>34</v>
      </c>
      <c r="P14" s="24"/>
      <c r="Q14" s="23" t="s">
        <v>34</v>
      </c>
      <c r="R14" s="24"/>
      <c r="S14" s="23" t="s">
        <v>34</v>
      </c>
      <c r="T14" s="24"/>
      <c r="U14" s="23" t="s">
        <v>34</v>
      </c>
      <c r="V14" s="24"/>
      <c r="W14" s="23" t="s">
        <v>34</v>
      </c>
      <c r="X14" s="24"/>
      <c r="Y14" s="23" t="s">
        <v>34</v>
      </c>
      <c r="Z14" s="24"/>
      <c r="AA14" s="23" t="s">
        <v>34</v>
      </c>
      <c r="AB14" s="24"/>
      <c r="AC14" s="23" t="s">
        <v>34</v>
      </c>
      <c r="AD14" s="24"/>
      <c r="AE14" s="30"/>
      <c r="AF14" s="32"/>
      <c r="AG14" s="15" t="s">
        <v>35</v>
      </c>
      <c r="AH14" s="19"/>
      <c r="AI14" s="23" t="s">
        <v>34</v>
      </c>
      <c r="AJ14" s="24"/>
      <c r="AK14" s="23" t="s">
        <v>34</v>
      </c>
      <c r="AL14" s="24"/>
      <c r="AM14" s="23" t="s">
        <v>34</v>
      </c>
      <c r="AN14" s="24"/>
      <c r="AO14" s="23" t="s">
        <v>34</v>
      </c>
      <c r="AP14" s="24"/>
      <c r="AQ14" s="23" t="s">
        <v>34</v>
      </c>
      <c r="AR14" s="24"/>
      <c r="AS14" s="23" t="s">
        <v>34</v>
      </c>
      <c r="AT14" s="24"/>
      <c r="AU14" s="23" t="s">
        <v>34</v>
      </c>
      <c r="AV14" s="24"/>
      <c r="AW14" s="23" t="s">
        <v>34</v>
      </c>
      <c r="AX14" s="24"/>
      <c r="AY14" s="23" t="s">
        <v>34</v>
      </c>
      <c r="AZ14" s="24"/>
      <c r="BA14" s="23" t="s">
        <v>34</v>
      </c>
      <c r="BB14" s="24"/>
      <c r="BC14" s="23" t="s">
        <v>34</v>
      </c>
      <c r="BD14" s="24"/>
      <c r="BE14" s="23" t="s">
        <v>34</v>
      </c>
      <c r="BF14" s="24"/>
      <c r="BG14" s="23" t="s">
        <v>34</v>
      </c>
      <c r="BH14" s="28"/>
      <c r="BI14" s="8"/>
      <c r="BJ14" s="8"/>
      <c r="BK14" s="8"/>
      <c r="BL14" s="8"/>
    </row>
    <row r="15" spans="1:64" ht="41.25" customHeight="1" thickBot="1">
      <c r="A15" s="52">
        <f>DATE($D$1+2018,$F$1,6)</f>
        <v>46028</v>
      </c>
      <c r="B15" s="31" t="str">
        <f>TEXT(A15,"aaa")</f>
        <v>火</v>
      </c>
      <c r="C15" s="21" t="s">
        <v>33</v>
      </c>
      <c r="D15" s="18"/>
      <c r="E15" s="25" t="s">
        <v>34</v>
      </c>
      <c r="F15" s="26"/>
      <c r="G15" s="25" t="s">
        <v>34</v>
      </c>
      <c r="H15" s="26"/>
      <c r="I15" s="25" t="s">
        <v>34</v>
      </c>
      <c r="J15" s="26"/>
      <c r="K15" s="25" t="s">
        <v>34</v>
      </c>
      <c r="L15" s="26"/>
      <c r="M15" s="25" t="s">
        <v>34</v>
      </c>
      <c r="N15" s="26"/>
      <c r="O15" s="25" t="s">
        <v>34</v>
      </c>
      <c r="P15" s="26"/>
      <c r="Q15" s="25" t="s">
        <v>34</v>
      </c>
      <c r="R15" s="26"/>
      <c r="S15" s="25" t="s">
        <v>34</v>
      </c>
      <c r="T15" s="26"/>
      <c r="U15" s="25" t="s">
        <v>34</v>
      </c>
      <c r="V15" s="26"/>
      <c r="W15" s="25" t="s">
        <v>34</v>
      </c>
      <c r="X15" s="26"/>
      <c r="Y15" s="25" t="s">
        <v>34</v>
      </c>
      <c r="Z15" s="26"/>
      <c r="AA15" s="25" t="s">
        <v>34</v>
      </c>
      <c r="AB15" s="26"/>
      <c r="AC15" s="25" t="s">
        <v>34</v>
      </c>
      <c r="AD15" s="26"/>
      <c r="AE15" s="29">
        <f>DATE($D$1+2018,$F$1,6)</f>
        <v>46028</v>
      </c>
      <c r="AF15" s="31" t="str">
        <f>TEXT(AE15,"aaa")</f>
        <v>火</v>
      </c>
      <c r="AG15" s="21" t="s">
        <v>33</v>
      </c>
      <c r="AH15" s="18"/>
      <c r="AI15" s="25" t="s">
        <v>34</v>
      </c>
      <c r="AJ15" s="26"/>
      <c r="AK15" s="25" t="s">
        <v>34</v>
      </c>
      <c r="AL15" s="26"/>
      <c r="AM15" s="25" t="s">
        <v>34</v>
      </c>
      <c r="AN15" s="26"/>
      <c r="AO15" s="25" t="s">
        <v>34</v>
      </c>
      <c r="AP15" s="26"/>
      <c r="AQ15" s="25" t="s">
        <v>34</v>
      </c>
      <c r="AR15" s="26"/>
      <c r="AS15" s="25" t="s">
        <v>34</v>
      </c>
      <c r="AT15" s="26"/>
      <c r="AU15" s="25" t="s">
        <v>34</v>
      </c>
      <c r="AV15" s="26"/>
      <c r="AW15" s="25" t="s">
        <v>34</v>
      </c>
      <c r="AX15" s="26"/>
      <c r="AY15" s="25" t="s">
        <v>34</v>
      </c>
      <c r="AZ15" s="26"/>
      <c r="BA15" s="25" t="s">
        <v>34</v>
      </c>
      <c r="BB15" s="26"/>
      <c r="BC15" s="25" t="s">
        <v>34</v>
      </c>
      <c r="BD15" s="26"/>
      <c r="BE15" s="25" t="s">
        <v>34</v>
      </c>
      <c r="BF15" s="26"/>
      <c r="BG15" s="25" t="s">
        <v>34</v>
      </c>
      <c r="BH15" s="27"/>
      <c r="BI15" s="8"/>
      <c r="BJ15" s="8"/>
      <c r="BK15" s="8"/>
      <c r="BL15" s="8"/>
    </row>
    <row r="16" spans="1:64" ht="41.25" customHeight="1" thickBot="1">
      <c r="A16" s="32"/>
      <c r="B16" s="32"/>
      <c r="C16" s="15" t="s">
        <v>35</v>
      </c>
      <c r="D16" s="19"/>
      <c r="E16" s="23" t="s">
        <v>34</v>
      </c>
      <c r="F16" s="24"/>
      <c r="G16" s="23" t="s">
        <v>34</v>
      </c>
      <c r="H16" s="24"/>
      <c r="I16" s="23" t="s">
        <v>34</v>
      </c>
      <c r="J16" s="24"/>
      <c r="K16" s="23" t="s">
        <v>34</v>
      </c>
      <c r="L16" s="24"/>
      <c r="M16" s="23" t="s">
        <v>34</v>
      </c>
      <c r="N16" s="24"/>
      <c r="O16" s="23" t="s">
        <v>34</v>
      </c>
      <c r="P16" s="24"/>
      <c r="Q16" s="23" t="s">
        <v>34</v>
      </c>
      <c r="R16" s="24"/>
      <c r="S16" s="23" t="s">
        <v>34</v>
      </c>
      <c r="T16" s="24"/>
      <c r="U16" s="23" t="s">
        <v>34</v>
      </c>
      <c r="V16" s="24"/>
      <c r="W16" s="23" t="s">
        <v>34</v>
      </c>
      <c r="X16" s="24"/>
      <c r="Y16" s="23" t="s">
        <v>34</v>
      </c>
      <c r="Z16" s="24"/>
      <c r="AA16" s="23" t="s">
        <v>34</v>
      </c>
      <c r="AB16" s="24"/>
      <c r="AC16" s="23" t="s">
        <v>34</v>
      </c>
      <c r="AD16" s="24"/>
      <c r="AE16" s="30"/>
      <c r="AF16" s="32"/>
      <c r="AG16" s="15" t="s">
        <v>35</v>
      </c>
      <c r="AH16" s="19"/>
      <c r="AI16" s="23" t="s">
        <v>34</v>
      </c>
      <c r="AJ16" s="24"/>
      <c r="AK16" s="23" t="s">
        <v>34</v>
      </c>
      <c r="AL16" s="24"/>
      <c r="AM16" s="23" t="s">
        <v>34</v>
      </c>
      <c r="AN16" s="24"/>
      <c r="AO16" s="23" t="s">
        <v>34</v>
      </c>
      <c r="AP16" s="24"/>
      <c r="AQ16" s="23" t="s">
        <v>34</v>
      </c>
      <c r="AR16" s="24"/>
      <c r="AS16" s="23" t="s">
        <v>34</v>
      </c>
      <c r="AT16" s="24"/>
      <c r="AU16" s="23" t="s">
        <v>34</v>
      </c>
      <c r="AV16" s="24"/>
      <c r="AW16" s="23" t="s">
        <v>34</v>
      </c>
      <c r="AX16" s="24"/>
      <c r="AY16" s="23" t="s">
        <v>34</v>
      </c>
      <c r="AZ16" s="24"/>
      <c r="BA16" s="23" t="s">
        <v>34</v>
      </c>
      <c r="BB16" s="24"/>
      <c r="BC16" s="23" t="s">
        <v>34</v>
      </c>
      <c r="BD16" s="24"/>
      <c r="BE16" s="23" t="s">
        <v>34</v>
      </c>
      <c r="BF16" s="24"/>
      <c r="BG16" s="23" t="s">
        <v>34</v>
      </c>
      <c r="BH16" s="28"/>
      <c r="BI16" s="8"/>
      <c r="BJ16" s="8"/>
      <c r="BK16" s="8"/>
      <c r="BL16" s="8"/>
    </row>
    <row r="17" spans="1:64" ht="41.25" customHeight="1" thickBot="1">
      <c r="A17" s="52">
        <f>DATE($D$1+2018,$F$1,7)</f>
        <v>46029</v>
      </c>
      <c r="B17" s="31" t="str">
        <f>TEXT(A17,"aaa")</f>
        <v>水</v>
      </c>
      <c r="C17" s="21" t="s">
        <v>33</v>
      </c>
      <c r="D17" s="18"/>
      <c r="E17" s="25" t="s">
        <v>34</v>
      </c>
      <c r="F17" s="26"/>
      <c r="G17" s="25" t="s">
        <v>34</v>
      </c>
      <c r="H17" s="26"/>
      <c r="I17" s="25" t="s">
        <v>34</v>
      </c>
      <c r="J17" s="26"/>
      <c r="K17" s="25" t="s">
        <v>34</v>
      </c>
      <c r="L17" s="26"/>
      <c r="M17" s="25" t="s">
        <v>34</v>
      </c>
      <c r="N17" s="26"/>
      <c r="O17" s="25" t="s">
        <v>34</v>
      </c>
      <c r="P17" s="26"/>
      <c r="Q17" s="25" t="s">
        <v>34</v>
      </c>
      <c r="R17" s="26"/>
      <c r="S17" s="25" t="s">
        <v>34</v>
      </c>
      <c r="T17" s="26"/>
      <c r="U17" s="25" t="s">
        <v>34</v>
      </c>
      <c r="V17" s="26"/>
      <c r="W17" s="25" t="s">
        <v>34</v>
      </c>
      <c r="X17" s="26"/>
      <c r="Y17" s="25"/>
      <c r="Z17" s="26"/>
      <c r="AA17" s="25"/>
      <c r="AB17" s="26"/>
      <c r="AC17" s="25"/>
      <c r="AD17" s="26"/>
      <c r="AE17" s="29">
        <f>DATE($D$1+2018,$F$1,7)</f>
        <v>46029</v>
      </c>
      <c r="AF17" s="31" t="str">
        <f>TEXT(AE17,"aaa")</f>
        <v>水</v>
      </c>
      <c r="AG17" s="21" t="s">
        <v>33</v>
      </c>
      <c r="AH17" s="18"/>
      <c r="AI17" s="25" t="s">
        <v>34</v>
      </c>
      <c r="AJ17" s="26"/>
      <c r="AK17" s="25" t="s">
        <v>34</v>
      </c>
      <c r="AL17" s="26"/>
      <c r="AM17" s="25" t="s">
        <v>34</v>
      </c>
      <c r="AN17" s="26"/>
      <c r="AO17" s="25" t="s">
        <v>34</v>
      </c>
      <c r="AP17" s="26"/>
      <c r="AQ17" s="25" t="s">
        <v>34</v>
      </c>
      <c r="AR17" s="26"/>
      <c r="AS17" s="25" t="s">
        <v>34</v>
      </c>
      <c r="AT17" s="26"/>
      <c r="AU17" s="25" t="s">
        <v>34</v>
      </c>
      <c r="AV17" s="26"/>
      <c r="AW17" s="25" t="s">
        <v>34</v>
      </c>
      <c r="AX17" s="26"/>
      <c r="AY17" s="25" t="s">
        <v>34</v>
      </c>
      <c r="AZ17" s="26"/>
      <c r="BA17" s="25" t="s">
        <v>34</v>
      </c>
      <c r="BB17" s="26"/>
      <c r="BC17" s="25" t="s">
        <v>34</v>
      </c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2"/>
      <c r="B18" s="32"/>
      <c r="C18" s="15" t="s">
        <v>35</v>
      </c>
      <c r="D18" s="19"/>
      <c r="E18" s="23" t="s">
        <v>34</v>
      </c>
      <c r="F18" s="24"/>
      <c r="G18" s="23" t="s">
        <v>34</v>
      </c>
      <c r="H18" s="24"/>
      <c r="I18" s="23" t="s">
        <v>34</v>
      </c>
      <c r="J18" s="24"/>
      <c r="K18" s="23" t="s">
        <v>34</v>
      </c>
      <c r="L18" s="24"/>
      <c r="M18" s="23" t="s">
        <v>34</v>
      </c>
      <c r="N18" s="24"/>
      <c r="O18" s="23" t="s">
        <v>34</v>
      </c>
      <c r="P18" s="24"/>
      <c r="Q18" s="23" t="s">
        <v>34</v>
      </c>
      <c r="R18" s="24"/>
      <c r="S18" s="23" t="s">
        <v>34</v>
      </c>
      <c r="T18" s="24"/>
      <c r="U18" s="23" t="s">
        <v>34</v>
      </c>
      <c r="V18" s="24"/>
      <c r="W18" s="23" t="s">
        <v>34</v>
      </c>
      <c r="X18" s="24"/>
      <c r="Y18" s="23"/>
      <c r="Z18" s="24"/>
      <c r="AA18" s="23"/>
      <c r="AB18" s="24"/>
      <c r="AC18" s="23"/>
      <c r="AD18" s="24"/>
      <c r="AE18" s="30"/>
      <c r="AF18" s="32"/>
      <c r="AG18" s="15" t="s">
        <v>35</v>
      </c>
      <c r="AH18" s="19"/>
      <c r="AI18" s="23" t="s">
        <v>34</v>
      </c>
      <c r="AJ18" s="24"/>
      <c r="AK18" s="23" t="s">
        <v>34</v>
      </c>
      <c r="AL18" s="24"/>
      <c r="AM18" s="23" t="s">
        <v>34</v>
      </c>
      <c r="AN18" s="24"/>
      <c r="AO18" s="23" t="s">
        <v>34</v>
      </c>
      <c r="AP18" s="24"/>
      <c r="AQ18" s="23" t="s">
        <v>34</v>
      </c>
      <c r="AR18" s="24"/>
      <c r="AS18" s="23" t="s">
        <v>34</v>
      </c>
      <c r="AT18" s="24"/>
      <c r="AU18" s="23" t="s">
        <v>34</v>
      </c>
      <c r="AV18" s="24"/>
      <c r="AW18" s="23" t="s">
        <v>34</v>
      </c>
      <c r="AX18" s="24"/>
      <c r="AY18" s="23" t="s">
        <v>34</v>
      </c>
      <c r="AZ18" s="24"/>
      <c r="BA18" s="23" t="s">
        <v>34</v>
      </c>
      <c r="BB18" s="24"/>
      <c r="BC18" s="23" t="s">
        <v>34</v>
      </c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52">
        <f>DATE($D$1+2018,$F$1,8)</f>
        <v>46030</v>
      </c>
      <c r="B19" s="31" t="str">
        <f>TEXT(A19,"aaa")</f>
        <v>木</v>
      </c>
      <c r="C19" s="21" t="s">
        <v>33</v>
      </c>
      <c r="D19" s="18"/>
      <c r="E19" s="25" t="s">
        <v>34</v>
      </c>
      <c r="F19" s="26"/>
      <c r="G19" s="25" t="s">
        <v>34</v>
      </c>
      <c r="H19" s="26"/>
      <c r="I19" s="25" t="s">
        <v>34</v>
      </c>
      <c r="J19" s="26"/>
      <c r="K19" s="25" t="s">
        <v>34</v>
      </c>
      <c r="L19" s="26"/>
      <c r="M19" s="25" t="s">
        <v>34</v>
      </c>
      <c r="N19" s="26"/>
      <c r="O19" s="25" t="s">
        <v>34</v>
      </c>
      <c r="P19" s="26"/>
      <c r="Q19" s="25" t="s">
        <v>34</v>
      </c>
      <c r="R19" s="26"/>
      <c r="S19" s="25" t="s">
        <v>34</v>
      </c>
      <c r="T19" s="26"/>
      <c r="U19" s="25" t="s">
        <v>34</v>
      </c>
      <c r="V19" s="26"/>
      <c r="W19" s="25" t="s">
        <v>34</v>
      </c>
      <c r="X19" s="26"/>
      <c r="Y19" s="25" t="s">
        <v>34</v>
      </c>
      <c r="Z19" s="26"/>
      <c r="AA19" s="25" t="s">
        <v>34</v>
      </c>
      <c r="AB19" s="26"/>
      <c r="AC19" s="25" t="s">
        <v>34</v>
      </c>
      <c r="AD19" s="26"/>
      <c r="AE19" s="29">
        <f>DATE($D$1+2018,$F$1,8)</f>
        <v>46030</v>
      </c>
      <c r="AF19" s="31" t="str">
        <f>TEXT(AE19,"aaa")</f>
        <v>木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 t="s">
        <v>34</v>
      </c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2"/>
      <c r="B20" s="32"/>
      <c r="C20" s="15" t="s">
        <v>35</v>
      </c>
      <c r="D20" s="19"/>
      <c r="E20" s="23" t="s">
        <v>34</v>
      </c>
      <c r="F20" s="24"/>
      <c r="G20" s="23" t="s">
        <v>34</v>
      </c>
      <c r="H20" s="24"/>
      <c r="I20" s="23" t="s">
        <v>34</v>
      </c>
      <c r="J20" s="24"/>
      <c r="K20" s="23" t="s">
        <v>34</v>
      </c>
      <c r="L20" s="24"/>
      <c r="M20" s="23" t="s">
        <v>34</v>
      </c>
      <c r="N20" s="24"/>
      <c r="O20" s="23" t="s">
        <v>34</v>
      </c>
      <c r="P20" s="24"/>
      <c r="Q20" s="23" t="s">
        <v>34</v>
      </c>
      <c r="R20" s="24"/>
      <c r="S20" s="23" t="s">
        <v>34</v>
      </c>
      <c r="T20" s="24"/>
      <c r="U20" s="23" t="s">
        <v>34</v>
      </c>
      <c r="V20" s="24"/>
      <c r="W20" s="23" t="s">
        <v>34</v>
      </c>
      <c r="X20" s="24"/>
      <c r="Y20" s="23" t="s">
        <v>34</v>
      </c>
      <c r="Z20" s="24"/>
      <c r="AA20" s="23" t="s">
        <v>34</v>
      </c>
      <c r="AB20" s="24"/>
      <c r="AC20" s="23" t="s">
        <v>34</v>
      </c>
      <c r="AD20" s="24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 t="s">
        <v>34</v>
      </c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52">
        <f>DATE($D$1+2018,$F$1,9)</f>
        <v>46031</v>
      </c>
      <c r="B21" s="31" t="str">
        <f>TEXT(A21,"aaa")</f>
        <v>金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 t="s">
        <v>34</v>
      </c>
      <c r="V21" s="26"/>
      <c r="W21" s="25" t="s">
        <v>34</v>
      </c>
      <c r="X21" s="26"/>
      <c r="Y21" s="25" t="s">
        <v>34</v>
      </c>
      <c r="Z21" s="26"/>
      <c r="AA21" s="25" t="s">
        <v>34</v>
      </c>
      <c r="AB21" s="26"/>
      <c r="AC21" s="25" t="s">
        <v>34</v>
      </c>
      <c r="AD21" s="26"/>
      <c r="AE21" s="29">
        <f>DATE($D$1+2018,$F$1,9)</f>
        <v>46031</v>
      </c>
      <c r="AF21" s="31" t="str">
        <f>TEXT(AE21,"aaa")</f>
        <v>金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2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 t="s">
        <v>34</v>
      </c>
      <c r="Z22" s="24"/>
      <c r="AA22" s="23" t="s">
        <v>34</v>
      </c>
      <c r="AB22" s="24"/>
      <c r="AC22" s="23" t="s">
        <v>34</v>
      </c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52">
        <f>DATE($D$1+2018,$F$1,10)</f>
        <v>46032</v>
      </c>
      <c r="B23" s="31" t="str">
        <f>TEXT(A23,"aaa")</f>
        <v>土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 t="s">
        <v>34</v>
      </c>
      <c r="Z23" s="26"/>
      <c r="AA23" s="25" t="s">
        <v>34</v>
      </c>
      <c r="AB23" s="26"/>
      <c r="AC23" s="25" t="s">
        <v>34</v>
      </c>
      <c r="AD23" s="26"/>
      <c r="AE23" s="29">
        <f>DATE($D$1+2018,$F$1,10)</f>
        <v>46032</v>
      </c>
      <c r="AF23" s="31" t="str">
        <f>TEXT(AE23,"aaa")</f>
        <v>土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2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 t="s">
        <v>34</v>
      </c>
      <c r="Z24" s="24"/>
      <c r="AA24" s="23" t="s">
        <v>34</v>
      </c>
      <c r="AB24" s="24"/>
      <c r="AC24" s="23" t="s">
        <v>34</v>
      </c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52">
        <f>DATE($D$1+2018,$F$1,11)</f>
        <v>46033</v>
      </c>
      <c r="B25" s="31" t="str">
        <f>TEXT(A25,"aaa")</f>
        <v>日</v>
      </c>
      <c r="C25" s="21" t="s">
        <v>33</v>
      </c>
      <c r="D25" s="18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7"/>
      <c r="AE25" s="29">
        <f>DATE($D$1+2018,$F$1,11)</f>
        <v>46033</v>
      </c>
      <c r="AF25" s="31" t="str">
        <f>TEXT(AE25,"aaa")</f>
        <v>日</v>
      </c>
      <c r="AG25" s="21" t="s">
        <v>33</v>
      </c>
      <c r="AH25" s="18"/>
      <c r="AI25" s="25"/>
      <c r="AJ25" s="26"/>
      <c r="AK25" s="25"/>
      <c r="AL25" s="26"/>
      <c r="AM25" s="25"/>
      <c r="AN25" s="26"/>
      <c r="AO25" s="25"/>
      <c r="AP25" s="26"/>
      <c r="AQ25" s="25"/>
      <c r="AR25" s="26"/>
      <c r="AS25" s="25"/>
      <c r="AT25" s="26"/>
      <c r="AU25" s="25"/>
      <c r="AV25" s="26"/>
      <c r="AW25" s="25"/>
      <c r="AX25" s="26"/>
      <c r="AY25" s="25" t="s">
        <v>34</v>
      </c>
      <c r="AZ25" s="26"/>
      <c r="BA25" s="25" t="s">
        <v>34</v>
      </c>
      <c r="BB25" s="26"/>
      <c r="BC25" s="25" t="s">
        <v>34</v>
      </c>
      <c r="BD25" s="26"/>
      <c r="BE25" s="25" t="s">
        <v>34</v>
      </c>
      <c r="BF25" s="26"/>
      <c r="BG25" s="25" t="s">
        <v>34</v>
      </c>
      <c r="BH25" s="27"/>
      <c r="BI25" s="8"/>
      <c r="BJ25" s="8"/>
      <c r="BK25" s="8"/>
      <c r="BL25" s="8"/>
    </row>
    <row r="26" spans="1:64" ht="41.25" customHeight="1" thickBot="1">
      <c r="A26" s="32"/>
      <c r="B26" s="32"/>
      <c r="C26" s="15" t="s">
        <v>35</v>
      </c>
      <c r="D26" s="19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8"/>
      <c r="AE26" s="30"/>
      <c r="AF26" s="32"/>
      <c r="AG26" s="15" t="s">
        <v>35</v>
      </c>
      <c r="AH26" s="19"/>
      <c r="AI26" s="23"/>
      <c r="AJ26" s="24"/>
      <c r="AK26" s="23"/>
      <c r="AL26" s="24"/>
      <c r="AM26" s="23"/>
      <c r="AN26" s="24"/>
      <c r="AO26" s="23"/>
      <c r="AP26" s="24"/>
      <c r="AQ26" s="23"/>
      <c r="AR26" s="24"/>
      <c r="AS26" s="23"/>
      <c r="AT26" s="24"/>
      <c r="AU26" s="23"/>
      <c r="AV26" s="24"/>
      <c r="AW26" s="23"/>
      <c r="AX26" s="24"/>
      <c r="AY26" s="23" t="s">
        <v>34</v>
      </c>
      <c r="AZ26" s="24"/>
      <c r="BA26" s="23" t="s">
        <v>34</v>
      </c>
      <c r="BB26" s="24"/>
      <c r="BC26" s="23" t="s">
        <v>34</v>
      </c>
      <c r="BD26" s="24"/>
      <c r="BE26" s="23" t="s">
        <v>34</v>
      </c>
      <c r="BF26" s="24"/>
      <c r="BG26" s="23" t="s">
        <v>34</v>
      </c>
      <c r="BH26" s="28"/>
      <c r="BI26" s="8"/>
      <c r="BJ26" s="8"/>
      <c r="BK26" s="8"/>
      <c r="BL26" s="8"/>
    </row>
    <row r="27" spans="1:64" ht="41.25" customHeight="1" thickBot="1">
      <c r="A27" s="52">
        <f>DATE($D$1+2018,$F$1,12)</f>
        <v>46034</v>
      </c>
      <c r="B27" s="31" t="str">
        <f>TEXT(A27,"aaa")</f>
        <v>月</v>
      </c>
      <c r="C27" s="21" t="s">
        <v>33</v>
      </c>
      <c r="D27" s="18"/>
      <c r="E27" s="25"/>
      <c r="F27" s="26"/>
      <c r="G27" s="25"/>
      <c r="H27" s="26"/>
      <c r="I27" s="25"/>
      <c r="J27" s="26"/>
      <c r="K27" s="25"/>
      <c r="L27" s="26"/>
      <c r="M27" s="25"/>
      <c r="N27" s="26"/>
      <c r="O27" s="25"/>
      <c r="P27" s="26"/>
      <c r="Q27" s="25"/>
      <c r="R27" s="26"/>
      <c r="S27" s="25"/>
      <c r="T27" s="26"/>
      <c r="U27" s="25"/>
      <c r="V27" s="26"/>
      <c r="W27" s="25" t="s">
        <v>34</v>
      </c>
      <c r="X27" s="26"/>
      <c r="Y27" s="25" t="s">
        <v>34</v>
      </c>
      <c r="Z27" s="26"/>
      <c r="AA27" s="25" t="s">
        <v>34</v>
      </c>
      <c r="AB27" s="26"/>
      <c r="AC27" s="25" t="s">
        <v>34</v>
      </c>
      <c r="AD27" s="26"/>
      <c r="AE27" s="29">
        <f>DATE($D$1+2018,$F$1,12)</f>
        <v>46034</v>
      </c>
      <c r="AF27" s="31" t="str">
        <f>TEXT(AE27,"aaa")</f>
        <v>月</v>
      </c>
      <c r="AG27" s="21" t="s">
        <v>33</v>
      </c>
      <c r="AH27" s="18"/>
      <c r="AI27" s="25" t="s">
        <v>34</v>
      </c>
      <c r="AJ27" s="26"/>
      <c r="AK27" s="25" t="s">
        <v>34</v>
      </c>
      <c r="AL27" s="26"/>
      <c r="AM27" s="25" t="s">
        <v>34</v>
      </c>
      <c r="AN27" s="26"/>
      <c r="AO27" s="25" t="s">
        <v>34</v>
      </c>
      <c r="AP27" s="26"/>
      <c r="AQ27" s="25" t="s">
        <v>34</v>
      </c>
      <c r="AR27" s="26"/>
      <c r="AS27" s="25" t="s">
        <v>34</v>
      </c>
      <c r="AT27" s="26"/>
      <c r="AU27" s="25" t="s">
        <v>34</v>
      </c>
      <c r="AV27" s="26"/>
      <c r="AW27" s="25" t="s">
        <v>34</v>
      </c>
      <c r="AX27" s="26"/>
      <c r="AY27" s="25" t="s">
        <v>34</v>
      </c>
      <c r="AZ27" s="26"/>
      <c r="BA27" s="25" t="s">
        <v>34</v>
      </c>
      <c r="BB27" s="26"/>
      <c r="BC27" s="25" t="s">
        <v>34</v>
      </c>
      <c r="BD27" s="26"/>
      <c r="BE27" s="25" t="s">
        <v>34</v>
      </c>
      <c r="BF27" s="26"/>
      <c r="BG27" s="25" t="s">
        <v>34</v>
      </c>
      <c r="BH27" s="27"/>
      <c r="BI27" s="8"/>
      <c r="BJ27" s="8"/>
      <c r="BK27" s="8"/>
      <c r="BL27" s="8"/>
    </row>
    <row r="28" spans="1:64" ht="41.25" customHeight="1" thickBot="1">
      <c r="A28" s="32"/>
      <c r="B28" s="32"/>
      <c r="C28" s="15" t="s">
        <v>35</v>
      </c>
      <c r="D28" s="19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 t="s">
        <v>34</v>
      </c>
      <c r="X28" s="24"/>
      <c r="Y28" s="23" t="s">
        <v>34</v>
      </c>
      <c r="Z28" s="24"/>
      <c r="AA28" s="23" t="s">
        <v>34</v>
      </c>
      <c r="AB28" s="24"/>
      <c r="AC28" s="23" t="s">
        <v>34</v>
      </c>
      <c r="AD28" s="24"/>
      <c r="AE28" s="30"/>
      <c r="AF28" s="32"/>
      <c r="AG28" s="15" t="s">
        <v>35</v>
      </c>
      <c r="AH28" s="19"/>
      <c r="AI28" s="23" t="s">
        <v>34</v>
      </c>
      <c r="AJ28" s="24"/>
      <c r="AK28" s="23" t="s">
        <v>34</v>
      </c>
      <c r="AL28" s="24"/>
      <c r="AM28" s="23" t="s">
        <v>34</v>
      </c>
      <c r="AN28" s="24"/>
      <c r="AO28" s="23" t="s">
        <v>34</v>
      </c>
      <c r="AP28" s="24"/>
      <c r="AQ28" s="23" t="s">
        <v>34</v>
      </c>
      <c r="AR28" s="24"/>
      <c r="AS28" s="23" t="s">
        <v>34</v>
      </c>
      <c r="AT28" s="24"/>
      <c r="AU28" s="23" t="s">
        <v>34</v>
      </c>
      <c r="AV28" s="24"/>
      <c r="AW28" s="23" t="s">
        <v>34</v>
      </c>
      <c r="AX28" s="24"/>
      <c r="AY28" s="23" t="s">
        <v>34</v>
      </c>
      <c r="AZ28" s="24"/>
      <c r="BA28" s="23" t="s">
        <v>34</v>
      </c>
      <c r="BB28" s="24"/>
      <c r="BC28" s="23" t="s">
        <v>34</v>
      </c>
      <c r="BD28" s="24"/>
      <c r="BE28" s="23" t="s">
        <v>34</v>
      </c>
      <c r="BF28" s="24"/>
      <c r="BG28" s="23" t="s">
        <v>34</v>
      </c>
      <c r="BH28" s="28"/>
      <c r="BI28" s="8"/>
      <c r="BJ28" s="8"/>
      <c r="BK28" s="8"/>
      <c r="BL28" s="8"/>
    </row>
    <row r="29" spans="1:64" ht="41.25" customHeight="1" thickBot="1">
      <c r="A29" s="52">
        <f>DATE($D$1+2018,$F$1,13)</f>
        <v>46035</v>
      </c>
      <c r="B29" s="31" t="str">
        <f>TEXT(A29,"aaa")</f>
        <v>火</v>
      </c>
      <c r="C29" s="21" t="s">
        <v>33</v>
      </c>
      <c r="D29" s="18"/>
      <c r="E29" s="25" t="s">
        <v>34</v>
      </c>
      <c r="F29" s="26"/>
      <c r="G29" s="25" t="s">
        <v>34</v>
      </c>
      <c r="H29" s="26"/>
      <c r="I29" s="25" t="s">
        <v>34</v>
      </c>
      <c r="J29" s="26"/>
      <c r="K29" s="25" t="s">
        <v>34</v>
      </c>
      <c r="L29" s="26"/>
      <c r="M29" s="25" t="s">
        <v>34</v>
      </c>
      <c r="N29" s="26"/>
      <c r="O29" s="25" t="s">
        <v>34</v>
      </c>
      <c r="P29" s="26"/>
      <c r="Q29" s="25" t="s">
        <v>34</v>
      </c>
      <c r="R29" s="26"/>
      <c r="S29" s="25" t="s">
        <v>34</v>
      </c>
      <c r="T29" s="26"/>
      <c r="U29" s="25" t="s">
        <v>34</v>
      </c>
      <c r="V29" s="26"/>
      <c r="W29" s="25" t="s">
        <v>34</v>
      </c>
      <c r="X29" s="26"/>
      <c r="Y29" s="25" t="s">
        <v>34</v>
      </c>
      <c r="Z29" s="26"/>
      <c r="AA29" s="25" t="s">
        <v>34</v>
      </c>
      <c r="AB29" s="26"/>
      <c r="AC29" s="25" t="s">
        <v>34</v>
      </c>
      <c r="AD29" s="26"/>
      <c r="AE29" s="29">
        <f>DATE($D$1+2018,$F$1,13)</f>
        <v>46035</v>
      </c>
      <c r="AF29" s="31" t="str">
        <f>TEXT(AE29,"aaa")</f>
        <v>火</v>
      </c>
      <c r="AG29" s="21" t="s">
        <v>33</v>
      </c>
      <c r="AH29" s="18"/>
      <c r="AI29" s="25" t="s">
        <v>34</v>
      </c>
      <c r="AJ29" s="26"/>
      <c r="AK29" s="25" t="s">
        <v>34</v>
      </c>
      <c r="AL29" s="26"/>
      <c r="AM29" s="25" t="s">
        <v>34</v>
      </c>
      <c r="AN29" s="26"/>
      <c r="AO29" s="25" t="s">
        <v>34</v>
      </c>
      <c r="AP29" s="26"/>
      <c r="AQ29" s="25" t="s">
        <v>34</v>
      </c>
      <c r="AR29" s="26"/>
      <c r="AS29" s="25" t="s">
        <v>34</v>
      </c>
      <c r="AT29" s="26"/>
      <c r="AU29" s="25" t="s">
        <v>34</v>
      </c>
      <c r="AV29" s="26"/>
      <c r="AW29" s="25" t="s">
        <v>34</v>
      </c>
      <c r="AX29" s="26"/>
      <c r="AY29" s="25" t="s">
        <v>34</v>
      </c>
      <c r="AZ29" s="26"/>
      <c r="BA29" s="25" t="s">
        <v>34</v>
      </c>
      <c r="BB29" s="26"/>
      <c r="BC29" s="25" t="s">
        <v>34</v>
      </c>
      <c r="BD29" s="26"/>
      <c r="BE29" s="25" t="s">
        <v>34</v>
      </c>
      <c r="BF29" s="26"/>
      <c r="BG29" s="25" t="s">
        <v>34</v>
      </c>
      <c r="BH29" s="27"/>
      <c r="BI29" s="8"/>
      <c r="BJ29" s="8"/>
      <c r="BK29" s="8"/>
      <c r="BL29" s="8"/>
    </row>
    <row r="30" spans="1:64" ht="41.25" customHeight="1" thickBot="1">
      <c r="A30" s="32"/>
      <c r="B30" s="32"/>
      <c r="C30" s="15" t="s">
        <v>35</v>
      </c>
      <c r="D30" s="19"/>
      <c r="E30" s="23" t="s">
        <v>34</v>
      </c>
      <c r="F30" s="24"/>
      <c r="G30" s="23" t="s">
        <v>34</v>
      </c>
      <c r="H30" s="24"/>
      <c r="I30" s="23" t="s">
        <v>34</v>
      </c>
      <c r="J30" s="24"/>
      <c r="K30" s="23" t="s">
        <v>34</v>
      </c>
      <c r="L30" s="24"/>
      <c r="M30" s="23" t="s">
        <v>34</v>
      </c>
      <c r="N30" s="24"/>
      <c r="O30" s="23" t="s">
        <v>34</v>
      </c>
      <c r="P30" s="24"/>
      <c r="Q30" s="23" t="s">
        <v>34</v>
      </c>
      <c r="R30" s="24"/>
      <c r="S30" s="23" t="s">
        <v>34</v>
      </c>
      <c r="T30" s="24"/>
      <c r="U30" s="23" t="s">
        <v>34</v>
      </c>
      <c r="V30" s="24"/>
      <c r="W30" s="23" t="s">
        <v>34</v>
      </c>
      <c r="X30" s="24"/>
      <c r="Y30" s="23" t="s">
        <v>34</v>
      </c>
      <c r="Z30" s="24"/>
      <c r="AA30" s="23" t="s">
        <v>34</v>
      </c>
      <c r="AB30" s="24"/>
      <c r="AC30" s="23" t="s">
        <v>34</v>
      </c>
      <c r="AD30" s="24"/>
      <c r="AE30" s="30"/>
      <c r="AF30" s="32"/>
      <c r="AG30" s="15" t="s">
        <v>35</v>
      </c>
      <c r="AH30" s="19"/>
      <c r="AI30" s="23" t="s">
        <v>34</v>
      </c>
      <c r="AJ30" s="24"/>
      <c r="AK30" s="23" t="s">
        <v>34</v>
      </c>
      <c r="AL30" s="24"/>
      <c r="AM30" s="23" t="s">
        <v>34</v>
      </c>
      <c r="AN30" s="24"/>
      <c r="AO30" s="23" t="s">
        <v>34</v>
      </c>
      <c r="AP30" s="24"/>
      <c r="AQ30" s="23" t="s">
        <v>34</v>
      </c>
      <c r="AR30" s="24"/>
      <c r="AS30" s="23" t="s">
        <v>34</v>
      </c>
      <c r="AT30" s="24"/>
      <c r="AU30" s="23" t="s">
        <v>34</v>
      </c>
      <c r="AV30" s="24"/>
      <c r="AW30" s="23" t="s">
        <v>34</v>
      </c>
      <c r="AX30" s="24"/>
      <c r="AY30" s="23" t="s">
        <v>34</v>
      </c>
      <c r="AZ30" s="24"/>
      <c r="BA30" s="23" t="s">
        <v>34</v>
      </c>
      <c r="BB30" s="24"/>
      <c r="BC30" s="23" t="s">
        <v>34</v>
      </c>
      <c r="BD30" s="24"/>
      <c r="BE30" s="23" t="s">
        <v>34</v>
      </c>
      <c r="BF30" s="24"/>
      <c r="BG30" s="23" t="s">
        <v>34</v>
      </c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46036</v>
      </c>
      <c r="B31" s="31" t="str">
        <f>TEXT(A31,"aaa")</f>
        <v>水</v>
      </c>
      <c r="C31" s="21" t="s">
        <v>33</v>
      </c>
      <c r="D31" s="18"/>
      <c r="E31" s="25" t="s">
        <v>34</v>
      </c>
      <c r="F31" s="26"/>
      <c r="G31" s="25" t="s">
        <v>34</v>
      </c>
      <c r="H31" s="26"/>
      <c r="I31" s="25" t="s">
        <v>34</v>
      </c>
      <c r="J31" s="26"/>
      <c r="K31" s="25" t="s">
        <v>34</v>
      </c>
      <c r="L31" s="26"/>
      <c r="M31" s="25" t="s">
        <v>34</v>
      </c>
      <c r="N31" s="26"/>
      <c r="O31" s="25" t="s">
        <v>34</v>
      </c>
      <c r="P31" s="26"/>
      <c r="Q31" s="25" t="s">
        <v>34</v>
      </c>
      <c r="R31" s="26"/>
      <c r="S31" s="25" t="s">
        <v>34</v>
      </c>
      <c r="T31" s="26"/>
      <c r="U31" s="25" t="s">
        <v>34</v>
      </c>
      <c r="V31" s="26"/>
      <c r="W31" s="25" t="s">
        <v>34</v>
      </c>
      <c r="X31" s="26"/>
      <c r="Y31" s="25"/>
      <c r="Z31" s="26"/>
      <c r="AA31" s="25"/>
      <c r="AB31" s="26"/>
      <c r="AC31" s="25"/>
      <c r="AD31" s="26"/>
      <c r="AE31" s="29">
        <f>DATE($D$1+2018,$F$1,14)</f>
        <v>46036</v>
      </c>
      <c r="AF31" s="31" t="str">
        <f>TEXT(AE31,"aaa")</f>
        <v>水</v>
      </c>
      <c r="AG31" s="21" t="s">
        <v>33</v>
      </c>
      <c r="AH31" s="18"/>
      <c r="AI31" s="25" t="s">
        <v>34</v>
      </c>
      <c r="AJ31" s="26"/>
      <c r="AK31" s="25" t="s">
        <v>34</v>
      </c>
      <c r="AL31" s="26"/>
      <c r="AM31" s="25" t="s">
        <v>34</v>
      </c>
      <c r="AN31" s="26"/>
      <c r="AO31" s="25" t="s">
        <v>34</v>
      </c>
      <c r="AP31" s="26"/>
      <c r="AQ31" s="25" t="s">
        <v>34</v>
      </c>
      <c r="AR31" s="26"/>
      <c r="AS31" s="25" t="s">
        <v>34</v>
      </c>
      <c r="AT31" s="26"/>
      <c r="AU31" s="25" t="s">
        <v>34</v>
      </c>
      <c r="AV31" s="26"/>
      <c r="AW31" s="25" t="s">
        <v>34</v>
      </c>
      <c r="AX31" s="26"/>
      <c r="AY31" s="25" t="s">
        <v>34</v>
      </c>
      <c r="AZ31" s="26"/>
      <c r="BA31" s="25" t="s">
        <v>34</v>
      </c>
      <c r="BB31" s="26"/>
      <c r="BC31" s="25" t="s">
        <v>34</v>
      </c>
      <c r="BD31" s="26"/>
      <c r="BE31" s="25" t="s">
        <v>34</v>
      </c>
      <c r="BF31" s="26"/>
      <c r="BG31" s="25" t="s">
        <v>34</v>
      </c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 t="s">
        <v>34</v>
      </c>
      <c r="F32" s="24"/>
      <c r="G32" s="23" t="s">
        <v>34</v>
      </c>
      <c r="H32" s="24"/>
      <c r="I32" s="23" t="s">
        <v>34</v>
      </c>
      <c r="J32" s="24"/>
      <c r="K32" s="23" t="s">
        <v>34</v>
      </c>
      <c r="L32" s="24"/>
      <c r="M32" s="23" t="s">
        <v>34</v>
      </c>
      <c r="N32" s="24"/>
      <c r="O32" s="23" t="s">
        <v>34</v>
      </c>
      <c r="P32" s="24"/>
      <c r="Q32" s="23" t="s">
        <v>34</v>
      </c>
      <c r="R32" s="24"/>
      <c r="S32" s="23" t="s">
        <v>34</v>
      </c>
      <c r="T32" s="24"/>
      <c r="U32" s="23" t="s">
        <v>34</v>
      </c>
      <c r="V32" s="24"/>
      <c r="W32" s="23" t="s">
        <v>34</v>
      </c>
      <c r="X32" s="24"/>
      <c r="Y32" s="23"/>
      <c r="Z32" s="24"/>
      <c r="AA32" s="23"/>
      <c r="AB32" s="24"/>
      <c r="AC32" s="23"/>
      <c r="AD32" s="24"/>
      <c r="AE32" s="30"/>
      <c r="AF32" s="32"/>
      <c r="AG32" s="15" t="s">
        <v>35</v>
      </c>
      <c r="AH32" s="19"/>
      <c r="AI32" s="23" t="s">
        <v>34</v>
      </c>
      <c r="AJ32" s="24"/>
      <c r="AK32" s="23" t="s">
        <v>34</v>
      </c>
      <c r="AL32" s="24"/>
      <c r="AM32" s="23" t="s">
        <v>34</v>
      </c>
      <c r="AN32" s="24"/>
      <c r="AO32" s="23" t="s">
        <v>34</v>
      </c>
      <c r="AP32" s="24"/>
      <c r="AQ32" s="23" t="s">
        <v>34</v>
      </c>
      <c r="AR32" s="24"/>
      <c r="AS32" s="23" t="s">
        <v>34</v>
      </c>
      <c r="AT32" s="24"/>
      <c r="AU32" s="23" t="s">
        <v>34</v>
      </c>
      <c r="AV32" s="24"/>
      <c r="AW32" s="23" t="s">
        <v>34</v>
      </c>
      <c r="AX32" s="24"/>
      <c r="AY32" s="23" t="s">
        <v>34</v>
      </c>
      <c r="AZ32" s="24"/>
      <c r="BA32" s="23" t="s">
        <v>34</v>
      </c>
      <c r="BB32" s="24"/>
      <c r="BC32" s="23" t="s">
        <v>34</v>
      </c>
      <c r="BD32" s="24"/>
      <c r="BE32" s="23" t="s">
        <v>34</v>
      </c>
      <c r="BF32" s="24"/>
      <c r="BG32" s="23" t="s">
        <v>34</v>
      </c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46037</v>
      </c>
      <c r="B33" s="31" t="str">
        <f>TEXT(A33,"aaa")</f>
        <v>木</v>
      </c>
      <c r="C33" s="21" t="s">
        <v>33</v>
      </c>
      <c r="D33" s="18"/>
      <c r="E33" s="25" t="s">
        <v>34</v>
      </c>
      <c r="F33" s="26"/>
      <c r="G33" s="25" t="s">
        <v>34</v>
      </c>
      <c r="H33" s="26"/>
      <c r="I33" s="25" t="s">
        <v>34</v>
      </c>
      <c r="J33" s="26"/>
      <c r="K33" s="25" t="s">
        <v>34</v>
      </c>
      <c r="L33" s="26"/>
      <c r="M33" s="25" t="s">
        <v>34</v>
      </c>
      <c r="N33" s="26"/>
      <c r="O33" s="25" t="s">
        <v>34</v>
      </c>
      <c r="P33" s="26"/>
      <c r="Q33" s="25" t="s">
        <v>34</v>
      </c>
      <c r="R33" s="26"/>
      <c r="S33" s="25" t="s">
        <v>34</v>
      </c>
      <c r="T33" s="26"/>
      <c r="U33" s="25" t="s">
        <v>34</v>
      </c>
      <c r="V33" s="26"/>
      <c r="W33" s="25" t="s">
        <v>34</v>
      </c>
      <c r="X33" s="26"/>
      <c r="Y33" s="25" t="s">
        <v>34</v>
      </c>
      <c r="Z33" s="26"/>
      <c r="AA33" s="25" t="s">
        <v>34</v>
      </c>
      <c r="AB33" s="26"/>
      <c r="AC33" s="25" t="s">
        <v>34</v>
      </c>
      <c r="AD33" s="26"/>
      <c r="AE33" s="29">
        <f>DATE($D$1+2018,$F$1,15)</f>
        <v>46037</v>
      </c>
      <c r="AF33" s="31" t="str">
        <f>TEXT(AE33,"aaa")</f>
        <v>木</v>
      </c>
      <c r="AG33" s="21" t="s">
        <v>33</v>
      </c>
      <c r="AH33" s="18"/>
      <c r="AI33" s="25" t="s">
        <v>34</v>
      </c>
      <c r="AJ33" s="26"/>
      <c r="AK33" s="25" t="s">
        <v>34</v>
      </c>
      <c r="AL33" s="26"/>
      <c r="AM33" s="25" t="s">
        <v>34</v>
      </c>
      <c r="AN33" s="26"/>
      <c r="AO33" s="25" t="s">
        <v>34</v>
      </c>
      <c r="AP33" s="26"/>
      <c r="AQ33" s="25" t="s">
        <v>34</v>
      </c>
      <c r="AR33" s="26"/>
      <c r="AS33" s="25" t="s">
        <v>34</v>
      </c>
      <c r="AT33" s="26"/>
      <c r="AU33" s="25" t="s">
        <v>34</v>
      </c>
      <c r="AV33" s="26"/>
      <c r="AW33" s="25" t="s">
        <v>34</v>
      </c>
      <c r="AX33" s="26"/>
      <c r="AY33" s="25" t="s">
        <v>34</v>
      </c>
      <c r="AZ33" s="26"/>
      <c r="BA33" s="25" t="s">
        <v>34</v>
      </c>
      <c r="BB33" s="26"/>
      <c r="BC33" s="25" t="s">
        <v>34</v>
      </c>
      <c r="BD33" s="26"/>
      <c r="BE33" s="25" t="s">
        <v>34</v>
      </c>
      <c r="BF33" s="26"/>
      <c r="BG33" s="25" t="s">
        <v>34</v>
      </c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 t="s">
        <v>34</v>
      </c>
      <c r="F34" s="24"/>
      <c r="G34" s="23" t="s">
        <v>34</v>
      </c>
      <c r="H34" s="24"/>
      <c r="I34" s="23" t="s">
        <v>34</v>
      </c>
      <c r="J34" s="24"/>
      <c r="K34" s="23" t="s">
        <v>34</v>
      </c>
      <c r="L34" s="24"/>
      <c r="M34" s="23" t="s">
        <v>34</v>
      </c>
      <c r="N34" s="24"/>
      <c r="O34" s="23" t="s">
        <v>34</v>
      </c>
      <c r="P34" s="24"/>
      <c r="Q34" s="23" t="s">
        <v>34</v>
      </c>
      <c r="R34" s="24"/>
      <c r="S34" s="23" t="s">
        <v>34</v>
      </c>
      <c r="T34" s="24"/>
      <c r="U34" s="23" t="s">
        <v>34</v>
      </c>
      <c r="V34" s="24"/>
      <c r="W34" s="23" t="s">
        <v>34</v>
      </c>
      <c r="X34" s="24"/>
      <c r="Y34" s="23" t="s">
        <v>34</v>
      </c>
      <c r="Z34" s="24"/>
      <c r="AA34" s="23" t="s">
        <v>34</v>
      </c>
      <c r="AB34" s="24"/>
      <c r="AC34" s="23" t="s">
        <v>34</v>
      </c>
      <c r="AD34" s="24"/>
      <c r="AE34" s="30"/>
      <c r="AF34" s="32"/>
      <c r="AG34" s="15" t="s">
        <v>35</v>
      </c>
      <c r="AH34" s="19"/>
      <c r="AI34" s="23" t="s">
        <v>34</v>
      </c>
      <c r="AJ34" s="24"/>
      <c r="AK34" s="23" t="s">
        <v>34</v>
      </c>
      <c r="AL34" s="24"/>
      <c r="AM34" s="23" t="s">
        <v>34</v>
      </c>
      <c r="AN34" s="24"/>
      <c r="AO34" s="23" t="s">
        <v>34</v>
      </c>
      <c r="AP34" s="24"/>
      <c r="AQ34" s="23" t="s">
        <v>34</v>
      </c>
      <c r="AR34" s="24"/>
      <c r="AS34" s="23" t="s">
        <v>34</v>
      </c>
      <c r="AT34" s="24"/>
      <c r="AU34" s="23" t="s">
        <v>34</v>
      </c>
      <c r="AV34" s="24"/>
      <c r="AW34" s="23" t="s">
        <v>34</v>
      </c>
      <c r="AX34" s="24"/>
      <c r="AY34" s="23" t="s">
        <v>34</v>
      </c>
      <c r="AZ34" s="24"/>
      <c r="BA34" s="23" t="s">
        <v>34</v>
      </c>
      <c r="BB34" s="24"/>
      <c r="BC34" s="23" t="s">
        <v>34</v>
      </c>
      <c r="BD34" s="24"/>
      <c r="BE34" s="23" t="s">
        <v>34</v>
      </c>
      <c r="BF34" s="24"/>
      <c r="BG34" s="23" t="s">
        <v>34</v>
      </c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46038</v>
      </c>
      <c r="B35" s="31" t="str">
        <f>TEXT(A35,"aaa")</f>
        <v>金</v>
      </c>
      <c r="C35" s="21" t="s">
        <v>33</v>
      </c>
      <c r="D35" s="18"/>
      <c r="E35" s="25" t="s">
        <v>34</v>
      </c>
      <c r="F35" s="26"/>
      <c r="G35" s="25" t="s">
        <v>34</v>
      </c>
      <c r="H35" s="26"/>
      <c r="I35" s="25" t="s">
        <v>34</v>
      </c>
      <c r="J35" s="26"/>
      <c r="K35" s="25" t="s">
        <v>34</v>
      </c>
      <c r="L35" s="26"/>
      <c r="M35" s="25" t="s">
        <v>34</v>
      </c>
      <c r="N35" s="26"/>
      <c r="O35" s="25" t="s">
        <v>34</v>
      </c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25"/>
      <c r="AB35" s="26"/>
      <c r="AC35" s="25"/>
      <c r="AD35" s="26"/>
      <c r="AE35" s="29">
        <f>DATE($D$1+2018,$F$1,16)</f>
        <v>46038</v>
      </c>
      <c r="AF35" s="31" t="str">
        <f>TEXT(AE35,"aaa")</f>
        <v>金</v>
      </c>
      <c r="AG35" s="21" t="s">
        <v>33</v>
      </c>
      <c r="AH35" s="18"/>
      <c r="AI35" s="25" t="s">
        <v>34</v>
      </c>
      <c r="AJ35" s="26"/>
      <c r="AK35" s="25" t="s">
        <v>34</v>
      </c>
      <c r="AL35" s="26"/>
      <c r="AM35" s="25" t="s">
        <v>34</v>
      </c>
      <c r="AN35" s="26"/>
      <c r="AO35" s="25" t="s">
        <v>34</v>
      </c>
      <c r="AP35" s="26"/>
      <c r="AQ35" s="25" t="s">
        <v>34</v>
      </c>
      <c r="AR35" s="26"/>
      <c r="AS35" s="25" t="s">
        <v>34</v>
      </c>
      <c r="AT35" s="26"/>
      <c r="AU35" s="25"/>
      <c r="AV35" s="26"/>
      <c r="AW35" s="25"/>
      <c r="AX35" s="26"/>
      <c r="AY35" s="25"/>
      <c r="AZ35" s="26"/>
      <c r="BA35" s="25"/>
      <c r="BB35" s="26"/>
      <c r="BC35" s="25"/>
      <c r="BD35" s="26"/>
      <c r="BE35" s="25"/>
      <c r="BF35" s="26"/>
      <c r="BG35" s="25"/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 t="s">
        <v>34</v>
      </c>
      <c r="F36" s="24"/>
      <c r="G36" s="23" t="s">
        <v>34</v>
      </c>
      <c r="H36" s="24"/>
      <c r="I36" s="23" t="s">
        <v>34</v>
      </c>
      <c r="J36" s="24"/>
      <c r="K36" s="23" t="s">
        <v>34</v>
      </c>
      <c r="L36" s="24"/>
      <c r="M36" s="23" t="s">
        <v>34</v>
      </c>
      <c r="N36" s="24"/>
      <c r="O36" s="23" t="s">
        <v>34</v>
      </c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4"/>
      <c r="AE36" s="30"/>
      <c r="AF36" s="32"/>
      <c r="AG36" s="15" t="s">
        <v>35</v>
      </c>
      <c r="AH36" s="19"/>
      <c r="AI36" s="23" t="s">
        <v>34</v>
      </c>
      <c r="AJ36" s="24"/>
      <c r="AK36" s="23" t="s">
        <v>34</v>
      </c>
      <c r="AL36" s="24"/>
      <c r="AM36" s="23" t="s">
        <v>34</v>
      </c>
      <c r="AN36" s="24"/>
      <c r="AO36" s="23" t="s">
        <v>34</v>
      </c>
      <c r="AP36" s="24"/>
      <c r="AQ36" s="23" t="s">
        <v>34</v>
      </c>
      <c r="AR36" s="24"/>
      <c r="AS36" s="23" t="s">
        <v>34</v>
      </c>
      <c r="AT36" s="24"/>
      <c r="AU36" s="23"/>
      <c r="AV36" s="24"/>
      <c r="AW36" s="23"/>
      <c r="AX36" s="24"/>
      <c r="AY36" s="23"/>
      <c r="AZ36" s="24"/>
      <c r="BA36" s="23"/>
      <c r="BB36" s="24"/>
      <c r="BC36" s="23"/>
      <c r="BD36" s="24"/>
      <c r="BE36" s="23"/>
      <c r="BF36" s="24"/>
      <c r="BG36" s="23"/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46039</v>
      </c>
      <c r="B37" s="31" t="str">
        <f>TEXT(A37,"aaa")</f>
        <v>土</v>
      </c>
      <c r="C37" s="21" t="s">
        <v>33</v>
      </c>
      <c r="D37" s="18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  <c r="P37" s="26"/>
      <c r="Q37" s="25"/>
      <c r="R37" s="26"/>
      <c r="S37" s="25"/>
      <c r="T37" s="26"/>
      <c r="U37" s="25"/>
      <c r="V37" s="26"/>
      <c r="W37" s="25"/>
      <c r="X37" s="26"/>
      <c r="Y37" s="25"/>
      <c r="Z37" s="26"/>
      <c r="AA37" s="25"/>
      <c r="AB37" s="26"/>
      <c r="AC37" s="25"/>
      <c r="AD37" s="26"/>
      <c r="AE37" s="29">
        <f>DATE($D$1+2018,$F$1,17)</f>
        <v>46039</v>
      </c>
      <c r="AF37" s="31" t="str">
        <f>TEXT(AE37,"aaa")</f>
        <v>土</v>
      </c>
      <c r="AG37" s="21" t="s">
        <v>33</v>
      </c>
      <c r="AH37" s="18"/>
      <c r="AI37" s="25"/>
      <c r="AJ37" s="26"/>
      <c r="AK37" s="25"/>
      <c r="AL37" s="26"/>
      <c r="AM37" s="25"/>
      <c r="AN37" s="26"/>
      <c r="AO37" s="25"/>
      <c r="AP37" s="26"/>
      <c r="AQ37" s="25"/>
      <c r="AR37" s="26"/>
      <c r="AS37" s="25"/>
      <c r="AT37" s="26"/>
      <c r="AU37" s="25"/>
      <c r="AV37" s="26"/>
      <c r="AW37" s="25"/>
      <c r="AX37" s="26"/>
      <c r="AY37" s="25"/>
      <c r="AZ37" s="26"/>
      <c r="BA37" s="25"/>
      <c r="BB37" s="26"/>
      <c r="BC37" s="25"/>
      <c r="BD37" s="26"/>
      <c r="BE37" s="25"/>
      <c r="BF37" s="26"/>
      <c r="BG37" s="25"/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30"/>
      <c r="AF38" s="32"/>
      <c r="AG38" s="15" t="s">
        <v>35</v>
      </c>
      <c r="AH38" s="19"/>
      <c r="AI38" s="23"/>
      <c r="AJ38" s="24"/>
      <c r="AK38" s="23"/>
      <c r="AL38" s="24"/>
      <c r="AM38" s="23"/>
      <c r="AN38" s="24"/>
      <c r="AO38" s="23"/>
      <c r="AP38" s="24"/>
      <c r="AQ38" s="23"/>
      <c r="AR38" s="24"/>
      <c r="AS38" s="23"/>
      <c r="AT38" s="24"/>
      <c r="AU38" s="23"/>
      <c r="AV38" s="24"/>
      <c r="AW38" s="23"/>
      <c r="AX38" s="24"/>
      <c r="AY38" s="23"/>
      <c r="AZ38" s="24"/>
      <c r="BA38" s="23"/>
      <c r="BB38" s="24"/>
      <c r="BC38" s="23"/>
      <c r="BD38" s="24"/>
      <c r="BE38" s="23"/>
      <c r="BF38" s="24"/>
      <c r="BG38" s="23"/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46040</v>
      </c>
      <c r="B39" s="31" t="str">
        <f>TEXT(A39,"aaa")</f>
        <v>日</v>
      </c>
      <c r="C39" s="21" t="s">
        <v>33</v>
      </c>
      <c r="D39" s="18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  <c r="P39" s="26"/>
      <c r="Q39" s="25"/>
      <c r="R39" s="26"/>
      <c r="S39" s="25"/>
      <c r="T39" s="26"/>
      <c r="U39" s="25" t="s">
        <v>34</v>
      </c>
      <c r="V39" s="26"/>
      <c r="W39" s="25" t="s">
        <v>34</v>
      </c>
      <c r="X39" s="26"/>
      <c r="Y39" s="25" t="s">
        <v>34</v>
      </c>
      <c r="Z39" s="26"/>
      <c r="AA39" s="25" t="s">
        <v>34</v>
      </c>
      <c r="AB39" s="26"/>
      <c r="AC39" s="25" t="s">
        <v>34</v>
      </c>
      <c r="AD39" s="26"/>
      <c r="AE39" s="29">
        <f>DATE($D$1+2018,$F$1,18)</f>
        <v>46040</v>
      </c>
      <c r="AF39" s="31" t="str">
        <f>TEXT(AE39,"aaa")</f>
        <v>日</v>
      </c>
      <c r="AG39" s="21" t="s">
        <v>33</v>
      </c>
      <c r="AH39" s="18"/>
      <c r="AI39" s="25" t="s">
        <v>34</v>
      </c>
      <c r="AJ39" s="26"/>
      <c r="AK39" s="25" t="s">
        <v>34</v>
      </c>
      <c r="AL39" s="26"/>
      <c r="AM39" s="25" t="s">
        <v>34</v>
      </c>
      <c r="AN39" s="26"/>
      <c r="AO39" s="25" t="s">
        <v>34</v>
      </c>
      <c r="AP39" s="26"/>
      <c r="AQ39" s="25" t="s">
        <v>34</v>
      </c>
      <c r="AR39" s="26"/>
      <c r="AS39" s="25" t="s">
        <v>34</v>
      </c>
      <c r="AT39" s="26"/>
      <c r="AU39" s="25" t="s">
        <v>34</v>
      </c>
      <c r="AV39" s="26"/>
      <c r="AW39" s="25" t="s">
        <v>34</v>
      </c>
      <c r="AX39" s="26"/>
      <c r="AY39" s="25" t="s">
        <v>34</v>
      </c>
      <c r="AZ39" s="26"/>
      <c r="BA39" s="25" t="s">
        <v>34</v>
      </c>
      <c r="BB39" s="26"/>
      <c r="BC39" s="25" t="s">
        <v>34</v>
      </c>
      <c r="BD39" s="26"/>
      <c r="BE39" s="25" t="s">
        <v>34</v>
      </c>
      <c r="BF39" s="26"/>
      <c r="BG39" s="25" t="s">
        <v>34</v>
      </c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/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  <c r="S40" s="23"/>
      <c r="T40" s="24"/>
      <c r="U40" s="23" t="s">
        <v>34</v>
      </c>
      <c r="V40" s="24"/>
      <c r="W40" s="23" t="s">
        <v>34</v>
      </c>
      <c r="X40" s="24"/>
      <c r="Y40" s="23" t="s">
        <v>34</v>
      </c>
      <c r="Z40" s="24"/>
      <c r="AA40" s="23" t="s">
        <v>34</v>
      </c>
      <c r="AB40" s="24"/>
      <c r="AC40" s="23" t="s">
        <v>34</v>
      </c>
      <c r="AD40" s="24"/>
      <c r="AE40" s="30"/>
      <c r="AF40" s="32"/>
      <c r="AG40" s="15" t="s">
        <v>35</v>
      </c>
      <c r="AH40" s="19"/>
      <c r="AI40" s="23" t="s">
        <v>34</v>
      </c>
      <c r="AJ40" s="24"/>
      <c r="AK40" s="23" t="s">
        <v>34</v>
      </c>
      <c r="AL40" s="24"/>
      <c r="AM40" s="23" t="s">
        <v>34</v>
      </c>
      <c r="AN40" s="24"/>
      <c r="AO40" s="23" t="s">
        <v>34</v>
      </c>
      <c r="AP40" s="24"/>
      <c r="AQ40" s="23" t="s">
        <v>34</v>
      </c>
      <c r="AR40" s="24"/>
      <c r="AS40" s="23" t="s">
        <v>34</v>
      </c>
      <c r="AT40" s="24"/>
      <c r="AU40" s="23" t="s">
        <v>34</v>
      </c>
      <c r="AV40" s="24"/>
      <c r="AW40" s="23" t="s">
        <v>34</v>
      </c>
      <c r="AX40" s="24"/>
      <c r="AY40" s="23" t="s">
        <v>34</v>
      </c>
      <c r="AZ40" s="24"/>
      <c r="BA40" s="23" t="s">
        <v>34</v>
      </c>
      <c r="BB40" s="24"/>
      <c r="BC40" s="23" t="s">
        <v>34</v>
      </c>
      <c r="BD40" s="24"/>
      <c r="BE40" s="23" t="s">
        <v>34</v>
      </c>
      <c r="BF40" s="24"/>
      <c r="BG40" s="23" t="s">
        <v>34</v>
      </c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46041</v>
      </c>
      <c r="B41" s="31" t="str">
        <f>TEXT(A41,"aaa")</f>
        <v>月</v>
      </c>
      <c r="C41" s="21" t="s">
        <v>33</v>
      </c>
      <c r="D41" s="18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25"/>
      <c r="AB41" s="26"/>
      <c r="AC41" s="25"/>
      <c r="AD41" s="27"/>
      <c r="AE41" s="29">
        <f>DATE($D$1+2018,$F$1,19)</f>
        <v>46041</v>
      </c>
      <c r="AF41" s="31" t="str">
        <f>TEXT(AE41,"aaa")</f>
        <v>月</v>
      </c>
      <c r="AG41" s="21" t="s">
        <v>33</v>
      </c>
      <c r="AH41" s="18"/>
      <c r="AI41" s="25"/>
      <c r="AJ41" s="26"/>
      <c r="AK41" s="25"/>
      <c r="AL41" s="26"/>
      <c r="AM41" s="25"/>
      <c r="AN41" s="26"/>
      <c r="AO41" s="25"/>
      <c r="AP41" s="26"/>
      <c r="AQ41" s="25"/>
      <c r="AR41" s="26"/>
      <c r="AS41" s="25"/>
      <c r="AT41" s="26"/>
      <c r="AU41" s="25"/>
      <c r="AV41" s="26"/>
      <c r="AW41" s="25"/>
      <c r="AX41" s="26"/>
      <c r="AY41" s="25"/>
      <c r="AZ41" s="26"/>
      <c r="BA41" s="25"/>
      <c r="BB41" s="26"/>
      <c r="BC41" s="25"/>
      <c r="BD41" s="26"/>
      <c r="BE41" s="25"/>
      <c r="BF41" s="26"/>
      <c r="BG41" s="25"/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8"/>
      <c r="AE42" s="30"/>
      <c r="AF42" s="32"/>
      <c r="AG42" s="15" t="s">
        <v>35</v>
      </c>
      <c r="AH42" s="19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  <c r="AU42" s="23"/>
      <c r="AV42" s="24"/>
      <c r="AW42" s="23"/>
      <c r="AX42" s="24"/>
      <c r="AY42" s="23"/>
      <c r="AZ42" s="24"/>
      <c r="BA42" s="23"/>
      <c r="BB42" s="24"/>
      <c r="BC42" s="23"/>
      <c r="BD42" s="24"/>
      <c r="BE42" s="23"/>
      <c r="BF42" s="24"/>
      <c r="BG42" s="23"/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46042</v>
      </c>
      <c r="B43" s="31" t="str">
        <f>TEXT(A43,"aaa")</f>
        <v>火</v>
      </c>
      <c r="C43" s="21" t="s">
        <v>33</v>
      </c>
      <c r="D43" s="18"/>
      <c r="E43" s="25" t="s">
        <v>34</v>
      </c>
      <c r="F43" s="26"/>
      <c r="G43" s="25" t="s">
        <v>34</v>
      </c>
      <c r="H43" s="26"/>
      <c r="I43" s="25" t="s">
        <v>34</v>
      </c>
      <c r="J43" s="26"/>
      <c r="K43" s="25" t="s">
        <v>34</v>
      </c>
      <c r="L43" s="26"/>
      <c r="M43" s="25" t="s">
        <v>34</v>
      </c>
      <c r="N43" s="26"/>
      <c r="O43" s="25" t="s">
        <v>34</v>
      </c>
      <c r="P43" s="26"/>
      <c r="Q43" s="25" t="s">
        <v>34</v>
      </c>
      <c r="R43" s="26"/>
      <c r="S43" s="25" t="s">
        <v>34</v>
      </c>
      <c r="T43" s="26"/>
      <c r="U43" s="25" t="s">
        <v>34</v>
      </c>
      <c r="V43" s="26"/>
      <c r="W43" s="25" t="s">
        <v>34</v>
      </c>
      <c r="X43" s="26"/>
      <c r="Y43" s="25" t="s">
        <v>34</v>
      </c>
      <c r="Z43" s="26"/>
      <c r="AA43" s="25" t="s">
        <v>34</v>
      </c>
      <c r="AB43" s="26"/>
      <c r="AC43" s="25" t="s">
        <v>34</v>
      </c>
      <c r="AD43" s="26"/>
      <c r="AE43" s="29">
        <f>DATE($D$1+2018,$F$1,20)</f>
        <v>46042</v>
      </c>
      <c r="AF43" s="31" t="str">
        <f>TEXT(AE43,"aaa")</f>
        <v>火</v>
      </c>
      <c r="AG43" s="21" t="s">
        <v>33</v>
      </c>
      <c r="AH43" s="18"/>
      <c r="AI43" s="25" t="s">
        <v>34</v>
      </c>
      <c r="AJ43" s="26"/>
      <c r="AK43" s="25" t="s">
        <v>34</v>
      </c>
      <c r="AL43" s="26"/>
      <c r="AM43" s="25" t="s">
        <v>34</v>
      </c>
      <c r="AN43" s="26"/>
      <c r="AO43" s="25" t="s">
        <v>34</v>
      </c>
      <c r="AP43" s="26"/>
      <c r="AQ43" s="25" t="s">
        <v>34</v>
      </c>
      <c r="AR43" s="26"/>
      <c r="AS43" s="25" t="s">
        <v>34</v>
      </c>
      <c r="AT43" s="26"/>
      <c r="AU43" s="25" t="s">
        <v>34</v>
      </c>
      <c r="AV43" s="26"/>
      <c r="AW43" s="25" t="s">
        <v>34</v>
      </c>
      <c r="AX43" s="26"/>
      <c r="AY43" s="25" t="s">
        <v>34</v>
      </c>
      <c r="AZ43" s="26"/>
      <c r="BA43" s="25" t="s">
        <v>34</v>
      </c>
      <c r="BB43" s="26"/>
      <c r="BC43" s="25" t="s">
        <v>34</v>
      </c>
      <c r="BD43" s="26"/>
      <c r="BE43" s="25" t="s">
        <v>34</v>
      </c>
      <c r="BF43" s="26"/>
      <c r="BG43" s="25" t="s">
        <v>34</v>
      </c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 t="s">
        <v>34</v>
      </c>
      <c r="F44" s="24"/>
      <c r="G44" s="23" t="s">
        <v>34</v>
      </c>
      <c r="H44" s="24"/>
      <c r="I44" s="23" t="s">
        <v>34</v>
      </c>
      <c r="J44" s="24"/>
      <c r="K44" s="23" t="s">
        <v>34</v>
      </c>
      <c r="L44" s="24"/>
      <c r="M44" s="23" t="s">
        <v>34</v>
      </c>
      <c r="N44" s="24"/>
      <c r="O44" s="23" t="s">
        <v>34</v>
      </c>
      <c r="P44" s="24"/>
      <c r="Q44" s="23" t="s">
        <v>34</v>
      </c>
      <c r="R44" s="24"/>
      <c r="S44" s="23" t="s">
        <v>34</v>
      </c>
      <c r="T44" s="24"/>
      <c r="U44" s="23" t="s">
        <v>34</v>
      </c>
      <c r="V44" s="24"/>
      <c r="W44" s="23" t="s">
        <v>34</v>
      </c>
      <c r="X44" s="24"/>
      <c r="Y44" s="23" t="s">
        <v>34</v>
      </c>
      <c r="Z44" s="24"/>
      <c r="AA44" s="23" t="s">
        <v>34</v>
      </c>
      <c r="AB44" s="24"/>
      <c r="AC44" s="23" t="s">
        <v>34</v>
      </c>
      <c r="AD44" s="24"/>
      <c r="AE44" s="30"/>
      <c r="AF44" s="32"/>
      <c r="AG44" s="15" t="s">
        <v>35</v>
      </c>
      <c r="AH44" s="19"/>
      <c r="AI44" s="23" t="s">
        <v>34</v>
      </c>
      <c r="AJ44" s="24"/>
      <c r="AK44" s="23" t="s">
        <v>34</v>
      </c>
      <c r="AL44" s="24"/>
      <c r="AM44" s="23" t="s">
        <v>34</v>
      </c>
      <c r="AN44" s="24"/>
      <c r="AO44" s="23" t="s">
        <v>34</v>
      </c>
      <c r="AP44" s="24"/>
      <c r="AQ44" s="23" t="s">
        <v>34</v>
      </c>
      <c r="AR44" s="24"/>
      <c r="AS44" s="23" t="s">
        <v>34</v>
      </c>
      <c r="AT44" s="24"/>
      <c r="AU44" s="23" t="s">
        <v>34</v>
      </c>
      <c r="AV44" s="24"/>
      <c r="AW44" s="23" t="s">
        <v>34</v>
      </c>
      <c r="AX44" s="24"/>
      <c r="AY44" s="23" t="s">
        <v>34</v>
      </c>
      <c r="AZ44" s="24"/>
      <c r="BA44" s="23" t="s">
        <v>34</v>
      </c>
      <c r="BB44" s="24"/>
      <c r="BC44" s="23" t="s">
        <v>34</v>
      </c>
      <c r="BD44" s="24"/>
      <c r="BE44" s="23" t="s">
        <v>34</v>
      </c>
      <c r="BF44" s="24"/>
      <c r="BG44" s="23" t="s">
        <v>34</v>
      </c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46043</v>
      </c>
      <c r="B45" s="31" t="str">
        <f>TEXT(A45,"aaa")</f>
        <v>水</v>
      </c>
      <c r="C45" s="21" t="s">
        <v>33</v>
      </c>
      <c r="D45" s="18"/>
      <c r="E45" s="25" t="s">
        <v>34</v>
      </c>
      <c r="F45" s="26"/>
      <c r="G45" s="25" t="s">
        <v>34</v>
      </c>
      <c r="H45" s="26"/>
      <c r="I45" s="25" t="s">
        <v>34</v>
      </c>
      <c r="J45" s="26"/>
      <c r="K45" s="25" t="s">
        <v>34</v>
      </c>
      <c r="L45" s="26"/>
      <c r="M45" s="25" t="s">
        <v>34</v>
      </c>
      <c r="N45" s="26"/>
      <c r="O45" s="25" t="s">
        <v>34</v>
      </c>
      <c r="P45" s="26"/>
      <c r="Q45" s="25" t="s">
        <v>34</v>
      </c>
      <c r="R45" s="26"/>
      <c r="S45" s="25" t="s">
        <v>34</v>
      </c>
      <c r="T45" s="26"/>
      <c r="U45" s="25" t="s">
        <v>34</v>
      </c>
      <c r="V45" s="26"/>
      <c r="W45" s="25" t="s">
        <v>34</v>
      </c>
      <c r="X45" s="26"/>
      <c r="Y45" s="25"/>
      <c r="Z45" s="26"/>
      <c r="AA45" s="25"/>
      <c r="AB45" s="26"/>
      <c r="AC45" s="25"/>
      <c r="AD45" s="26"/>
      <c r="AE45" s="29">
        <f>DATE($D$1+2018,$F$1,21)</f>
        <v>46043</v>
      </c>
      <c r="AF45" s="31" t="str">
        <f>TEXT(AE45,"aaa")</f>
        <v>水</v>
      </c>
      <c r="AG45" s="21" t="s">
        <v>33</v>
      </c>
      <c r="AH45" s="18"/>
      <c r="AI45" s="25" t="s">
        <v>34</v>
      </c>
      <c r="AJ45" s="26"/>
      <c r="AK45" s="25" t="s">
        <v>34</v>
      </c>
      <c r="AL45" s="26"/>
      <c r="AM45" s="25" t="s">
        <v>34</v>
      </c>
      <c r="AN45" s="26"/>
      <c r="AO45" s="25" t="s">
        <v>34</v>
      </c>
      <c r="AP45" s="26"/>
      <c r="AQ45" s="25" t="s">
        <v>34</v>
      </c>
      <c r="AR45" s="26"/>
      <c r="AS45" s="25" t="s">
        <v>34</v>
      </c>
      <c r="AT45" s="26"/>
      <c r="AU45" s="25" t="s">
        <v>34</v>
      </c>
      <c r="AV45" s="26"/>
      <c r="AW45" s="25" t="s">
        <v>34</v>
      </c>
      <c r="AX45" s="26"/>
      <c r="AY45" s="25" t="s">
        <v>34</v>
      </c>
      <c r="AZ45" s="26"/>
      <c r="BA45" s="25" t="s">
        <v>34</v>
      </c>
      <c r="BB45" s="26"/>
      <c r="BC45" s="25" t="s">
        <v>34</v>
      </c>
      <c r="BD45" s="26"/>
      <c r="BE45" s="25" t="s">
        <v>34</v>
      </c>
      <c r="BF45" s="26"/>
      <c r="BG45" s="25" t="s">
        <v>34</v>
      </c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 t="s">
        <v>34</v>
      </c>
      <c r="F46" s="24"/>
      <c r="G46" s="23" t="s">
        <v>34</v>
      </c>
      <c r="H46" s="24"/>
      <c r="I46" s="23" t="s">
        <v>34</v>
      </c>
      <c r="J46" s="24"/>
      <c r="K46" s="23" t="s">
        <v>34</v>
      </c>
      <c r="L46" s="24"/>
      <c r="M46" s="23" t="s">
        <v>34</v>
      </c>
      <c r="N46" s="24"/>
      <c r="O46" s="23" t="s">
        <v>34</v>
      </c>
      <c r="P46" s="24"/>
      <c r="Q46" s="23" t="s">
        <v>34</v>
      </c>
      <c r="R46" s="24"/>
      <c r="S46" s="23" t="s">
        <v>34</v>
      </c>
      <c r="T46" s="24"/>
      <c r="U46" s="23" t="s">
        <v>34</v>
      </c>
      <c r="V46" s="24"/>
      <c r="W46" s="23" t="s">
        <v>34</v>
      </c>
      <c r="X46" s="24"/>
      <c r="Y46" s="23"/>
      <c r="Z46" s="24"/>
      <c r="AA46" s="23"/>
      <c r="AB46" s="24"/>
      <c r="AC46" s="23"/>
      <c r="AD46" s="24"/>
      <c r="AE46" s="30"/>
      <c r="AF46" s="32"/>
      <c r="AG46" s="15" t="s">
        <v>35</v>
      </c>
      <c r="AH46" s="19"/>
      <c r="AI46" s="23" t="s">
        <v>34</v>
      </c>
      <c r="AJ46" s="24"/>
      <c r="AK46" s="23" t="s">
        <v>34</v>
      </c>
      <c r="AL46" s="24"/>
      <c r="AM46" s="23" t="s">
        <v>34</v>
      </c>
      <c r="AN46" s="24"/>
      <c r="AO46" s="23" t="s">
        <v>34</v>
      </c>
      <c r="AP46" s="24"/>
      <c r="AQ46" s="23" t="s">
        <v>34</v>
      </c>
      <c r="AR46" s="24"/>
      <c r="AS46" s="23" t="s">
        <v>34</v>
      </c>
      <c r="AT46" s="24"/>
      <c r="AU46" s="23" t="s">
        <v>34</v>
      </c>
      <c r="AV46" s="24"/>
      <c r="AW46" s="23" t="s">
        <v>34</v>
      </c>
      <c r="AX46" s="24"/>
      <c r="AY46" s="23" t="s">
        <v>34</v>
      </c>
      <c r="AZ46" s="24"/>
      <c r="BA46" s="23" t="s">
        <v>34</v>
      </c>
      <c r="BB46" s="24"/>
      <c r="BC46" s="23" t="s">
        <v>34</v>
      </c>
      <c r="BD46" s="24"/>
      <c r="BE46" s="23" t="s">
        <v>34</v>
      </c>
      <c r="BF46" s="24"/>
      <c r="BG46" s="23" t="s">
        <v>34</v>
      </c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46044</v>
      </c>
      <c r="B47" s="31" t="str">
        <f>TEXT(A47,"aaa")</f>
        <v>木</v>
      </c>
      <c r="C47" s="17" t="s">
        <v>33</v>
      </c>
      <c r="D47" s="18"/>
      <c r="E47" s="25" t="s">
        <v>34</v>
      </c>
      <c r="F47" s="26"/>
      <c r="G47" s="25" t="s">
        <v>34</v>
      </c>
      <c r="H47" s="26"/>
      <c r="I47" s="25" t="s">
        <v>34</v>
      </c>
      <c r="J47" s="26"/>
      <c r="K47" s="25" t="s">
        <v>34</v>
      </c>
      <c r="L47" s="26"/>
      <c r="M47" s="25" t="s">
        <v>34</v>
      </c>
      <c r="N47" s="26"/>
      <c r="O47" s="25" t="s">
        <v>34</v>
      </c>
      <c r="P47" s="26"/>
      <c r="Q47" s="25" t="s">
        <v>34</v>
      </c>
      <c r="R47" s="26"/>
      <c r="S47" s="25" t="s">
        <v>34</v>
      </c>
      <c r="T47" s="26"/>
      <c r="U47" s="25" t="s">
        <v>34</v>
      </c>
      <c r="V47" s="26"/>
      <c r="W47" s="25" t="s">
        <v>34</v>
      </c>
      <c r="X47" s="26"/>
      <c r="Y47" s="25" t="s">
        <v>34</v>
      </c>
      <c r="Z47" s="26"/>
      <c r="AA47" s="25" t="s">
        <v>34</v>
      </c>
      <c r="AB47" s="26"/>
      <c r="AC47" s="25" t="s">
        <v>34</v>
      </c>
      <c r="AD47" s="26"/>
      <c r="AE47" s="29">
        <f>DATE($D$1+2018,$F$1,22)</f>
        <v>46044</v>
      </c>
      <c r="AF47" s="31" t="str">
        <f>TEXT(AE47,"aaa")</f>
        <v>木</v>
      </c>
      <c r="AG47" s="21" t="s">
        <v>33</v>
      </c>
      <c r="AH47" s="18"/>
      <c r="AI47" s="25" t="s">
        <v>34</v>
      </c>
      <c r="AJ47" s="26"/>
      <c r="AK47" s="25" t="s">
        <v>34</v>
      </c>
      <c r="AL47" s="26"/>
      <c r="AM47" s="25" t="s">
        <v>34</v>
      </c>
      <c r="AN47" s="26"/>
      <c r="AO47" s="25" t="s">
        <v>34</v>
      </c>
      <c r="AP47" s="26"/>
      <c r="AQ47" s="25" t="s">
        <v>34</v>
      </c>
      <c r="AR47" s="26"/>
      <c r="AS47" s="25" t="s">
        <v>34</v>
      </c>
      <c r="AT47" s="26"/>
      <c r="AU47" s="25" t="s">
        <v>34</v>
      </c>
      <c r="AV47" s="26"/>
      <c r="AW47" s="25" t="s">
        <v>34</v>
      </c>
      <c r="AX47" s="26"/>
      <c r="AY47" s="25" t="s">
        <v>34</v>
      </c>
      <c r="AZ47" s="26"/>
      <c r="BA47" s="25" t="s">
        <v>34</v>
      </c>
      <c r="BB47" s="26"/>
      <c r="BC47" s="25" t="s">
        <v>34</v>
      </c>
      <c r="BD47" s="26"/>
      <c r="BE47" s="25" t="s">
        <v>34</v>
      </c>
      <c r="BF47" s="26"/>
      <c r="BG47" s="25" t="s">
        <v>34</v>
      </c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 t="s">
        <v>34</v>
      </c>
      <c r="F48" s="24"/>
      <c r="G48" s="23" t="s">
        <v>34</v>
      </c>
      <c r="H48" s="24"/>
      <c r="I48" s="23" t="s">
        <v>34</v>
      </c>
      <c r="J48" s="24"/>
      <c r="K48" s="23" t="s">
        <v>34</v>
      </c>
      <c r="L48" s="24"/>
      <c r="M48" s="23" t="s">
        <v>34</v>
      </c>
      <c r="N48" s="24"/>
      <c r="O48" s="23" t="s">
        <v>34</v>
      </c>
      <c r="P48" s="24"/>
      <c r="Q48" s="23" t="s">
        <v>34</v>
      </c>
      <c r="R48" s="24"/>
      <c r="S48" s="23" t="s">
        <v>34</v>
      </c>
      <c r="T48" s="24"/>
      <c r="U48" s="23" t="s">
        <v>34</v>
      </c>
      <c r="V48" s="24"/>
      <c r="W48" s="23" t="s">
        <v>34</v>
      </c>
      <c r="X48" s="24"/>
      <c r="Y48" s="23" t="s">
        <v>34</v>
      </c>
      <c r="Z48" s="24"/>
      <c r="AA48" s="23" t="s">
        <v>34</v>
      </c>
      <c r="AB48" s="24"/>
      <c r="AC48" s="23" t="s">
        <v>34</v>
      </c>
      <c r="AD48" s="24"/>
      <c r="AE48" s="30"/>
      <c r="AF48" s="32"/>
      <c r="AG48" s="15" t="s">
        <v>35</v>
      </c>
      <c r="AH48" s="19"/>
      <c r="AI48" s="23" t="s">
        <v>34</v>
      </c>
      <c r="AJ48" s="24"/>
      <c r="AK48" s="23" t="s">
        <v>34</v>
      </c>
      <c r="AL48" s="24"/>
      <c r="AM48" s="23" t="s">
        <v>34</v>
      </c>
      <c r="AN48" s="24"/>
      <c r="AO48" s="23" t="s">
        <v>34</v>
      </c>
      <c r="AP48" s="24"/>
      <c r="AQ48" s="23" t="s">
        <v>34</v>
      </c>
      <c r="AR48" s="24"/>
      <c r="AS48" s="23" t="s">
        <v>34</v>
      </c>
      <c r="AT48" s="24"/>
      <c r="AU48" s="23" t="s">
        <v>34</v>
      </c>
      <c r="AV48" s="24"/>
      <c r="AW48" s="23" t="s">
        <v>34</v>
      </c>
      <c r="AX48" s="24"/>
      <c r="AY48" s="23" t="s">
        <v>34</v>
      </c>
      <c r="AZ48" s="24"/>
      <c r="BA48" s="23" t="s">
        <v>34</v>
      </c>
      <c r="BB48" s="24"/>
      <c r="BC48" s="23" t="s">
        <v>34</v>
      </c>
      <c r="BD48" s="24"/>
      <c r="BE48" s="23" t="s">
        <v>34</v>
      </c>
      <c r="BF48" s="24"/>
      <c r="BG48" s="23" t="s">
        <v>34</v>
      </c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46045</v>
      </c>
      <c r="B49" s="31" t="str">
        <f>TEXT(A49,"aaa")</f>
        <v>金</v>
      </c>
      <c r="C49" s="21" t="s">
        <v>33</v>
      </c>
      <c r="D49" s="18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  <c r="P49" s="26"/>
      <c r="Q49" s="25"/>
      <c r="R49" s="26"/>
      <c r="S49" s="25"/>
      <c r="T49" s="26"/>
      <c r="U49" s="25"/>
      <c r="V49" s="26"/>
      <c r="W49" s="25"/>
      <c r="X49" s="26"/>
      <c r="Y49" s="25"/>
      <c r="Z49" s="26"/>
      <c r="AA49" s="25"/>
      <c r="AB49" s="26"/>
      <c r="AC49" s="25"/>
      <c r="AD49" s="27"/>
      <c r="AE49" s="29">
        <f>DATE($D$1+2018,$F$1,23)</f>
        <v>46045</v>
      </c>
      <c r="AF49" s="31" t="str">
        <f>TEXT(AE49,"aaa")</f>
        <v>金</v>
      </c>
      <c r="AG49" s="21" t="s">
        <v>33</v>
      </c>
      <c r="AH49" s="18"/>
      <c r="AI49" s="25"/>
      <c r="AJ49" s="26"/>
      <c r="AK49" s="25"/>
      <c r="AL49" s="26"/>
      <c r="AM49" s="25"/>
      <c r="AN49" s="26"/>
      <c r="AO49" s="25"/>
      <c r="AP49" s="26"/>
      <c r="AQ49" s="25"/>
      <c r="AR49" s="26"/>
      <c r="AS49" s="25"/>
      <c r="AT49" s="26"/>
      <c r="AU49" s="25"/>
      <c r="AV49" s="26"/>
      <c r="AW49" s="25"/>
      <c r="AX49" s="26"/>
      <c r="AY49" s="25"/>
      <c r="AZ49" s="26"/>
      <c r="BA49" s="25"/>
      <c r="BB49" s="26"/>
      <c r="BC49" s="25"/>
      <c r="BD49" s="26"/>
      <c r="BE49" s="25"/>
      <c r="BF49" s="26"/>
      <c r="BG49" s="25"/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  <c r="X50" s="24"/>
      <c r="Y50" s="23"/>
      <c r="Z50" s="24"/>
      <c r="AA50" s="23"/>
      <c r="AB50" s="24"/>
      <c r="AC50" s="23"/>
      <c r="AD50" s="28"/>
      <c r="AE50" s="30"/>
      <c r="AF50" s="32"/>
      <c r="AG50" s="15" t="s">
        <v>35</v>
      </c>
      <c r="AH50" s="19"/>
      <c r="AI50" s="23"/>
      <c r="AJ50" s="24"/>
      <c r="AK50" s="23"/>
      <c r="AL50" s="24"/>
      <c r="AM50" s="23"/>
      <c r="AN50" s="24"/>
      <c r="AO50" s="23"/>
      <c r="AP50" s="24"/>
      <c r="AQ50" s="23"/>
      <c r="AR50" s="24"/>
      <c r="AS50" s="23"/>
      <c r="AT50" s="24"/>
      <c r="AU50" s="23"/>
      <c r="AV50" s="24"/>
      <c r="AW50" s="23"/>
      <c r="AX50" s="24"/>
      <c r="AY50" s="23"/>
      <c r="AZ50" s="24"/>
      <c r="BA50" s="23"/>
      <c r="BB50" s="24"/>
      <c r="BC50" s="23"/>
      <c r="BD50" s="24"/>
      <c r="BE50" s="23"/>
      <c r="BF50" s="24"/>
      <c r="BG50" s="23"/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46046</v>
      </c>
      <c r="B51" s="31" t="str">
        <f>TEXT(A51,"aaa")</f>
        <v>土</v>
      </c>
      <c r="C51" s="21" t="s">
        <v>33</v>
      </c>
      <c r="D51" s="18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  <c r="P51" s="26"/>
      <c r="Q51" s="25"/>
      <c r="R51" s="26"/>
      <c r="S51" s="25"/>
      <c r="T51" s="26"/>
      <c r="U51" s="25"/>
      <c r="V51" s="26"/>
      <c r="W51" s="25"/>
      <c r="X51" s="26"/>
      <c r="Y51" s="25"/>
      <c r="Z51" s="26"/>
      <c r="AA51" s="25"/>
      <c r="AB51" s="26"/>
      <c r="AC51" s="25"/>
      <c r="AD51" s="27"/>
      <c r="AE51" s="29">
        <f>DATE($D$1+2018,$F$1,24)</f>
        <v>46046</v>
      </c>
      <c r="AF51" s="31" t="str">
        <f>TEXT(AE51,"aaa")</f>
        <v>土</v>
      </c>
      <c r="AG51" s="21" t="s">
        <v>33</v>
      </c>
      <c r="AH51" s="18"/>
      <c r="AI51" s="25"/>
      <c r="AJ51" s="26"/>
      <c r="AK51" s="25"/>
      <c r="AL51" s="26"/>
      <c r="AM51" s="25"/>
      <c r="AN51" s="26"/>
      <c r="AO51" s="25"/>
      <c r="AP51" s="26"/>
      <c r="AQ51" s="25"/>
      <c r="AR51" s="26"/>
      <c r="AS51" s="25"/>
      <c r="AT51" s="26"/>
      <c r="AU51" s="25"/>
      <c r="AV51" s="26"/>
      <c r="AW51" s="25"/>
      <c r="AX51" s="26"/>
      <c r="AY51" s="25"/>
      <c r="AZ51" s="26"/>
      <c r="BA51" s="25"/>
      <c r="BB51" s="26"/>
      <c r="BC51" s="25"/>
      <c r="BD51" s="26"/>
      <c r="BE51" s="25"/>
      <c r="BF51" s="26"/>
      <c r="BG51" s="25"/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3"/>
      <c r="Z52" s="24"/>
      <c r="AA52" s="23"/>
      <c r="AB52" s="24"/>
      <c r="AC52" s="23"/>
      <c r="AD52" s="28"/>
      <c r="AE52" s="30"/>
      <c r="AF52" s="32"/>
      <c r="AG52" s="15" t="s">
        <v>35</v>
      </c>
      <c r="AH52" s="19"/>
      <c r="AI52" s="23"/>
      <c r="AJ52" s="24"/>
      <c r="AK52" s="23"/>
      <c r="AL52" s="24"/>
      <c r="AM52" s="23"/>
      <c r="AN52" s="24"/>
      <c r="AO52" s="23"/>
      <c r="AP52" s="24"/>
      <c r="AQ52" s="23"/>
      <c r="AR52" s="24"/>
      <c r="AS52" s="23"/>
      <c r="AT52" s="24"/>
      <c r="AU52" s="23"/>
      <c r="AV52" s="24"/>
      <c r="AW52" s="23"/>
      <c r="AX52" s="24"/>
      <c r="AY52" s="23"/>
      <c r="AZ52" s="24"/>
      <c r="BA52" s="23"/>
      <c r="BB52" s="24"/>
      <c r="BC52" s="23"/>
      <c r="BD52" s="24"/>
      <c r="BE52" s="23"/>
      <c r="BF52" s="24"/>
      <c r="BG52" s="23"/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46047</v>
      </c>
      <c r="B53" s="31" t="str">
        <f>TEXT(A53,"aaa")</f>
        <v>日</v>
      </c>
      <c r="C53" s="21" t="s">
        <v>33</v>
      </c>
      <c r="D53" s="18"/>
      <c r="E53" s="25"/>
      <c r="F53" s="26"/>
      <c r="G53" s="25"/>
      <c r="H53" s="26"/>
      <c r="I53" s="25"/>
      <c r="J53" s="26"/>
      <c r="K53" s="25"/>
      <c r="L53" s="26"/>
      <c r="M53" s="25"/>
      <c r="N53" s="26"/>
      <c r="O53" s="25"/>
      <c r="P53" s="26"/>
      <c r="Q53" s="25"/>
      <c r="R53" s="26"/>
      <c r="S53" s="25"/>
      <c r="T53" s="26"/>
      <c r="U53" s="25"/>
      <c r="V53" s="26"/>
      <c r="W53" s="25"/>
      <c r="X53" s="26"/>
      <c r="Y53" s="25"/>
      <c r="Z53" s="26"/>
      <c r="AA53" s="25"/>
      <c r="AB53" s="26"/>
      <c r="AC53" s="25"/>
      <c r="AD53" s="27"/>
      <c r="AE53" s="29">
        <f>DATE($D$1+2018,$F$1,25)</f>
        <v>46047</v>
      </c>
      <c r="AF53" s="31" t="str">
        <f>TEXT(AE53,"aaa")</f>
        <v>日</v>
      </c>
      <c r="AG53" s="21" t="s">
        <v>33</v>
      </c>
      <c r="AH53" s="18"/>
      <c r="AI53" s="25"/>
      <c r="AJ53" s="26"/>
      <c r="AK53" s="25"/>
      <c r="AL53" s="26"/>
      <c r="AM53" s="25"/>
      <c r="AN53" s="26"/>
      <c r="AO53" s="25"/>
      <c r="AP53" s="26"/>
      <c r="AQ53" s="25"/>
      <c r="AR53" s="26"/>
      <c r="AS53" s="25"/>
      <c r="AT53" s="26"/>
      <c r="AU53" s="25"/>
      <c r="AV53" s="26"/>
      <c r="AW53" s="25"/>
      <c r="AX53" s="26"/>
      <c r="AY53" s="25"/>
      <c r="AZ53" s="26"/>
      <c r="BA53" s="25"/>
      <c r="BB53" s="26"/>
      <c r="BC53" s="25"/>
      <c r="BD53" s="26"/>
      <c r="BE53" s="25"/>
      <c r="BF53" s="26"/>
      <c r="BG53" s="25"/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3"/>
      <c r="T54" s="24"/>
      <c r="U54" s="23"/>
      <c r="V54" s="24"/>
      <c r="W54" s="23"/>
      <c r="X54" s="24"/>
      <c r="Y54" s="23"/>
      <c r="Z54" s="24"/>
      <c r="AA54" s="23"/>
      <c r="AB54" s="24"/>
      <c r="AC54" s="23"/>
      <c r="AD54" s="28"/>
      <c r="AE54" s="30"/>
      <c r="AF54" s="32"/>
      <c r="AG54" s="15" t="s">
        <v>35</v>
      </c>
      <c r="AH54" s="19"/>
      <c r="AI54" s="23"/>
      <c r="AJ54" s="24"/>
      <c r="AK54" s="23"/>
      <c r="AL54" s="24"/>
      <c r="AM54" s="23"/>
      <c r="AN54" s="24"/>
      <c r="AO54" s="23"/>
      <c r="AP54" s="24"/>
      <c r="AQ54" s="23"/>
      <c r="AR54" s="24"/>
      <c r="AS54" s="23"/>
      <c r="AT54" s="24"/>
      <c r="AU54" s="23"/>
      <c r="AV54" s="24"/>
      <c r="AW54" s="23"/>
      <c r="AX54" s="24"/>
      <c r="AY54" s="23"/>
      <c r="AZ54" s="24"/>
      <c r="BA54" s="23"/>
      <c r="BB54" s="24"/>
      <c r="BC54" s="23"/>
      <c r="BD54" s="24"/>
      <c r="BE54" s="23"/>
      <c r="BF54" s="24"/>
      <c r="BG54" s="23"/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46048</v>
      </c>
      <c r="B55" s="31" t="str">
        <f>TEXT(A55,"aaa")</f>
        <v>月</v>
      </c>
      <c r="C55" s="21" t="s">
        <v>33</v>
      </c>
      <c r="D55" s="18"/>
      <c r="E55" s="25" t="s">
        <v>34</v>
      </c>
      <c r="F55" s="26"/>
      <c r="G55" s="25" t="s">
        <v>34</v>
      </c>
      <c r="H55" s="26"/>
      <c r="I55" s="25" t="s">
        <v>34</v>
      </c>
      <c r="J55" s="26"/>
      <c r="K55" s="25" t="s">
        <v>34</v>
      </c>
      <c r="L55" s="26"/>
      <c r="M55" s="25" t="s">
        <v>34</v>
      </c>
      <c r="N55" s="26"/>
      <c r="O55" s="25" t="s">
        <v>34</v>
      </c>
      <c r="P55" s="26"/>
      <c r="Q55" s="25" t="s">
        <v>34</v>
      </c>
      <c r="R55" s="26"/>
      <c r="S55" s="25" t="s">
        <v>34</v>
      </c>
      <c r="T55" s="26"/>
      <c r="U55" s="25" t="s">
        <v>34</v>
      </c>
      <c r="V55" s="26"/>
      <c r="W55" s="25" t="s">
        <v>34</v>
      </c>
      <c r="X55" s="26"/>
      <c r="Y55" s="25" t="s">
        <v>34</v>
      </c>
      <c r="Z55" s="26"/>
      <c r="AA55" s="25" t="s">
        <v>34</v>
      </c>
      <c r="AB55" s="26"/>
      <c r="AC55" s="25" t="s">
        <v>34</v>
      </c>
      <c r="AD55" s="26"/>
      <c r="AE55" s="29">
        <f>DATE($D$1+2018,$F$1,26)</f>
        <v>46048</v>
      </c>
      <c r="AF55" s="31" t="str">
        <f>TEXT(AE55,"aaa")</f>
        <v>月</v>
      </c>
      <c r="AG55" s="21" t="s">
        <v>33</v>
      </c>
      <c r="AH55" s="18"/>
      <c r="AI55" s="25" t="s">
        <v>34</v>
      </c>
      <c r="AJ55" s="26"/>
      <c r="AK55" s="25" t="s">
        <v>34</v>
      </c>
      <c r="AL55" s="26"/>
      <c r="AM55" s="25" t="s">
        <v>34</v>
      </c>
      <c r="AN55" s="26"/>
      <c r="AO55" s="25" t="s">
        <v>34</v>
      </c>
      <c r="AP55" s="26"/>
      <c r="AQ55" s="25" t="s">
        <v>34</v>
      </c>
      <c r="AR55" s="26"/>
      <c r="AS55" s="25" t="s">
        <v>34</v>
      </c>
      <c r="AT55" s="26"/>
      <c r="AU55" s="25" t="s">
        <v>34</v>
      </c>
      <c r="AV55" s="26"/>
      <c r="AW55" s="25" t="s">
        <v>34</v>
      </c>
      <c r="AX55" s="26"/>
      <c r="AY55" s="25" t="s">
        <v>34</v>
      </c>
      <c r="AZ55" s="26"/>
      <c r="BA55" s="25" t="s">
        <v>34</v>
      </c>
      <c r="BB55" s="26"/>
      <c r="BC55" s="25" t="s">
        <v>34</v>
      </c>
      <c r="BD55" s="26"/>
      <c r="BE55" s="25" t="s">
        <v>34</v>
      </c>
      <c r="BF55" s="26"/>
      <c r="BG55" s="25" t="s">
        <v>34</v>
      </c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 t="s">
        <v>34</v>
      </c>
      <c r="F56" s="24"/>
      <c r="G56" s="23" t="s">
        <v>34</v>
      </c>
      <c r="H56" s="24"/>
      <c r="I56" s="23" t="s">
        <v>34</v>
      </c>
      <c r="J56" s="24"/>
      <c r="K56" s="23" t="s">
        <v>34</v>
      </c>
      <c r="L56" s="24"/>
      <c r="M56" s="23" t="s">
        <v>34</v>
      </c>
      <c r="N56" s="24"/>
      <c r="O56" s="23" t="s">
        <v>34</v>
      </c>
      <c r="P56" s="24"/>
      <c r="Q56" s="23" t="s">
        <v>34</v>
      </c>
      <c r="R56" s="24"/>
      <c r="S56" s="23" t="s">
        <v>34</v>
      </c>
      <c r="T56" s="24"/>
      <c r="U56" s="23" t="s">
        <v>34</v>
      </c>
      <c r="V56" s="24"/>
      <c r="W56" s="23" t="s">
        <v>34</v>
      </c>
      <c r="X56" s="24"/>
      <c r="Y56" s="23" t="s">
        <v>34</v>
      </c>
      <c r="Z56" s="24"/>
      <c r="AA56" s="23" t="s">
        <v>34</v>
      </c>
      <c r="AB56" s="24"/>
      <c r="AC56" s="23" t="s">
        <v>34</v>
      </c>
      <c r="AD56" s="24"/>
      <c r="AE56" s="30"/>
      <c r="AF56" s="32"/>
      <c r="AG56" s="15" t="s">
        <v>35</v>
      </c>
      <c r="AH56" s="19"/>
      <c r="AI56" s="23" t="s">
        <v>34</v>
      </c>
      <c r="AJ56" s="24"/>
      <c r="AK56" s="23" t="s">
        <v>34</v>
      </c>
      <c r="AL56" s="24"/>
      <c r="AM56" s="23" t="s">
        <v>34</v>
      </c>
      <c r="AN56" s="24"/>
      <c r="AO56" s="23" t="s">
        <v>34</v>
      </c>
      <c r="AP56" s="24"/>
      <c r="AQ56" s="23" t="s">
        <v>34</v>
      </c>
      <c r="AR56" s="24"/>
      <c r="AS56" s="23" t="s">
        <v>34</v>
      </c>
      <c r="AT56" s="24"/>
      <c r="AU56" s="23" t="s">
        <v>34</v>
      </c>
      <c r="AV56" s="24"/>
      <c r="AW56" s="23" t="s">
        <v>34</v>
      </c>
      <c r="AX56" s="24"/>
      <c r="AY56" s="23" t="s">
        <v>34</v>
      </c>
      <c r="AZ56" s="24"/>
      <c r="BA56" s="23" t="s">
        <v>34</v>
      </c>
      <c r="BB56" s="24"/>
      <c r="BC56" s="23" t="s">
        <v>34</v>
      </c>
      <c r="BD56" s="24"/>
      <c r="BE56" s="23" t="s">
        <v>34</v>
      </c>
      <c r="BF56" s="24"/>
      <c r="BG56" s="23" t="s">
        <v>34</v>
      </c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46049</v>
      </c>
      <c r="B57" s="31" t="str">
        <f>TEXT(A57,"aaa")</f>
        <v>火</v>
      </c>
      <c r="C57" s="21" t="s">
        <v>33</v>
      </c>
      <c r="D57" s="18"/>
      <c r="E57" s="25" t="s">
        <v>34</v>
      </c>
      <c r="F57" s="26"/>
      <c r="G57" s="25" t="s">
        <v>34</v>
      </c>
      <c r="H57" s="26"/>
      <c r="I57" s="25" t="s">
        <v>34</v>
      </c>
      <c r="J57" s="26"/>
      <c r="K57" s="25" t="s">
        <v>34</v>
      </c>
      <c r="L57" s="26"/>
      <c r="M57" s="25" t="s">
        <v>34</v>
      </c>
      <c r="N57" s="26"/>
      <c r="O57" s="25" t="s">
        <v>34</v>
      </c>
      <c r="P57" s="26"/>
      <c r="Q57" s="25" t="s">
        <v>34</v>
      </c>
      <c r="R57" s="26"/>
      <c r="S57" s="25" t="s">
        <v>34</v>
      </c>
      <c r="T57" s="26"/>
      <c r="U57" s="25" t="s">
        <v>34</v>
      </c>
      <c r="V57" s="26"/>
      <c r="W57" s="25" t="s">
        <v>34</v>
      </c>
      <c r="X57" s="26"/>
      <c r="Y57" s="25" t="s">
        <v>34</v>
      </c>
      <c r="Z57" s="26"/>
      <c r="AA57" s="25" t="s">
        <v>34</v>
      </c>
      <c r="AB57" s="26"/>
      <c r="AC57" s="25" t="s">
        <v>34</v>
      </c>
      <c r="AD57" s="26"/>
      <c r="AE57" s="29">
        <f>DATE($D$1+2018,$F$1,27)</f>
        <v>46049</v>
      </c>
      <c r="AF57" s="31" t="str">
        <f>TEXT(AE57,"aaa")</f>
        <v>火</v>
      </c>
      <c r="AG57" s="21" t="s">
        <v>33</v>
      </c>
      <c r="AH57" s="18"/>
      <c r="AI57" s="25" t="s">
        <v>34</v>
      </c>
      <c r="AJ57" s="26"/>
      <c r="AK57" s="25" t="s">
        <v>34</v>
      </c>
      <c r="AL57" s="26"/>
      <c r="AM57" s="25" t="s">
        <v>34</v>
      </c>
      <c r="AN57" s="26"/>
      <c r="AO57" s="25" t="s">
        <v>34</v>
      </c>
      <c r="AP57" s="26"/>
      <c r="AQ57" s="25" t="s">
        <v>34</v>
      </c>
      <c r="AR57" s="26"/>
      <c r="AS57" s="25" t="s">
        <v>34</v>
      </c>
      <c r="AT57" s="26"/>
      <c r="AU57" s="25" t="s">
        <v>34</v>
      </c>
      <c r="AV57" s="26"/>
      <c r="AW57" s="25" t="s">
        <v>34</v>
      </c>
      <c r="AX57" s="26"/>
      <c r="AY57" s="25" t="s">
        <v>34</v>
      </c>
      <c r="AZ57" s="26"/>
      <c r="BA57" s="25" t="s">
        <v>34</v>
      </c>
      <c r="BB57" s="26"/>
      <c r="BC57" s="25" t="s">
        <v>34</v>
      </c>
      <c r="BD57" s="26"/>
      <c r="BE57" s="25" t="s">
        <v>34</v>
      </c>
      <c r="BF57" s="26"/>
      <c r="BG57" s="25" t="s">
        <v>34</v>
      </c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 t="s">
        <v>34</v>
      </c>
      <c r="F58" s="24"/>
      <c r="G58" s="23" t="s">
        <v>34</v>
      </c>
      <c r="H58" s="24"/>
      <c r="I58" s="23" t="s">
        <v>34</v>
      </c>
      <c r="J58" s="24"/>
      <c r="K58" s="23" t="s">
        <v>34</v>
      </c>
      <c r="L58" s="24"/>
      <c r="M58" s="23" t="s">
        <v>34</v>
      </c>
      <c r="N58" s="24"/>
      <c r="O58" s="23" t="s">
        <v>34</v>
      </c>
      <c r="P58" s="24"/>
      <c r="Q58" s="23" t="s">
        <v>34</v>
      </c>
      <c r="R58" s="24"/>
      <c r="S58" s="23" t="s">
        <v>34</v>
      </c>
      <c r="T58" s="24"/>
      <c r="U58" s="23" t="s">
        <v>34</v>
      </c>
      <c r="V58" s="24"/>
      <c r="W58" s="23" t="s">
        <v>34</v>
      </c>
      <c r="X58" s="24"/>
      <c r="Y58" s="23" t="s">
        <v>34</v>
      </c>
      <c r="Z58" s="24"/>
      <c r="AA58" s="23" t="s">
        <v>34</v>
      </c>
      <c r="AB58" s="24"/>
      <c r="AC58" s="23" t="s">
        <v>34</v>
      </c>
      <c r="AD58" s="24"/>
      <c r="AE58" s="30"/>
      <c r="AF58" s="32"/>
      <c r="AG58" s="15" t="s">
        <v>35</v>
      </c>
      <c r="AH58" s="19"/>
      <c r="AI58" s="23" t="s">
        <v>34</v>
      </c>
      <c r="AJ58" s="24"/>
      <c r="AK58" s="23" t="s">
        <v>34</v>
      </c>
      <c r="AL58" s="24"/>
      <c r="AM58" s="23" t="s">
        <v>34</v>
      </c>
      <c r="AN58" s="24"/>
      <c r="AO58" s="23" t="s">
        <v>34</v>
      </c>
      <c r="AP58" s="24"/>
      <c r="AQ58" s="23" t="s">
        <v>34</v>
      </c>
      <c r="AR58" s="24"/>
      <c r="AS58" s="23" t="s">
        <v>34</v>
      </c>
      <c r="AT58" s="24"/>
      <c r="AU58" s="23" t="s">
        <v>34</v>
      </c>
      <c r="AV58" s="24"/>
      <c r="AW58" s="23" t="s">
        <v>34</v>
      </c>
      <c r="AX58" s="24"/>
      <c r="AY58" s="23" t="s">
        <v>34</v>
      </c>
      <c r="AZ58" s="24"/>
      <c r="BA58" s="23" t="s">
        <v>34</v>
      </c>
      <c r="BB58" s="24"/>
      <c r="BC58" s="23" t="s">
        <v>34</v>
      </c>
      <c r="BD58" s="24"/>
      <c r="BE58" s="23" t="s">
        <v>34</v>
      </c>
      <c r="BF58" s="24"/>
      <c r="BG58" s="23" t="s">
        <v>34</v>
      </c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46050</v>
      </c>
      <c r="B59" s="31" t="str">
        <f>TEXT(A59,"aaa")</f>
        <v>水</v>
      </c>
      <c r="C59" s="21" t="s">
        <v>33</v>
      </c>
      <c r="D59" s="18"/>
      <c r="E59" s="25" t="s">
        <v>34</v>
      </c>
      <c r="F59" s="26"/>
      <c r="G59" s="25" t="s">
        <v>34</v>
      </c>
      <c r="H59" s="26"/>
      <c r="I59" s="25" t="s">
        <v>34</v>
      </c>
      <c r="J59" s="26"/>
      <c r="K59" s="25" t="s">
        <v>34</v>
      </c>
      <c r="L59" s="26"/>
      <c r="M59" s="25" t="s">
        <v>34</v>
      </c>
      <c r="N59" s="26"/>
      <c r="O59" s="25" t="s">
        <v>34</v>
      </c>
      <c r="P59" s="26"/>
      <c r="Q59" s="25" t="s">
        <v>34</v>
      </c>
      <c r="R59" s="26"/>
      <c r="S59" s="25" t="s">
        <v>34</v>
      </c>
      <c r="T59" s="26"/>
      <c r="U59" s="25" t="s">
        <v>34</v>
      </c>
      <c r="V59" s="26"/>
      <c r="W59" s="25" t="s">
        <v>34</v>
      </c>
      <c r="X59" s="26"/>
      <c r="Y59" s="25"/>
      <c r="Z59" s="26"/>
      <c r="AA59" s="25"/>
      <c r="AB59" s="26"/>
      <c r="AC59" s="25"/>
      <c r="AD59" s="26"/>
      <c r="AE59" s="29">
        <f>DATE($D$1+2018,$F$1,28)</f>
        <v>46050</v>
      </c>
      <c r="AF59" s="31" t="str">
        <f>TEXT(AE59,"aaa")</f>
        <v>水</v>
      </c>
      <c r="AG59" s="21" t="s">
        <v>33</v>
      </c>
      <c r="AH59" s="18"/>
      <c r="AI59" s="25" t="s">
        <v>34</v>
      </c>
      <c r="AJ59" s="26"/>
      <c r="AK59" s="25" t="s">
        <v>34</v>
      </c>
      <c r="AL59" s="26"/>
      <c r="AM59" s="25" t="s">
        <v>34</v>
      </c>
      <c r="AN59" s="26"/>
      <c r="AO59" s="25" t="s">
        <v>34</v>
      </c>
      <c r="AP59" s="26"/>
      <c r="AQ59" s="25" t="s">
        <v>34</v>
      </c>
      <c r="AR59" s="26"/>
      <c r="AS59" s="25" t="s">
        <v>34</v>
      </c>
      <c r="AT59" s="26"/>
      <c r="AU59" s="25" t="s">
        <v>34</v>
      </c>
      <c r="AV59" s="26"/>
      <c r="AW59" s="25" t="s">
        <v>34</v>
      </c>
      <c r="AX59" s="26"/>
      <c r="AY59" s="25" t="s">
        <v>34</v>
      </c>
      <c r="AZ59" s="26"/>
      <c r="BA59" s="25" t="s">
        <v>34</v>
      </c>
      <c r="BB59" s="26"/>
      <c r="BC59" s="25" t="s">
        <v>34</v>
      </c>
      <c r="BD59" s="26"/>
      <c r="BE59" s="25" t="s">
        <v>34</v>
      </c>
      <c r="BF59" s="26"/>
      <c r="BG59" s="25" t="s">
        <v>34</v>
      </c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 t="s">
        <v>34</v>
      </c>
      <c r="F60" s="24"/>
      <c r="G60" s="23" t="s">
        <v>34</v>
      </c>
      <c r="H60" s="24"/>
      <c r="I60" s="23" t="s">
        <v>34</v>
      </c>
      <c r="J60" s="24"/>
      <c r="K60" s="23" t="s">
        <v>34</v>
      </c>
      <c r="L60" s="24"/>
      <c r="M60" s="23" t="s">
        <v>34</v>
      </c>
      <c r="N60" s="24"/>
      <c r="O60" s="23" t="s">
        <v>34</v>
      </c>
      <c r="P60" s="24"/>
      <c r="Q60" s="23" t="s">
        <v>34</v>
      </c>
      <c r="R60" s="24"/>
      <c r="S60" s="23" t="s">
        <v>34</v>
      </c>
      <c r="T60" s="24"/>
      <c r="U60" s="23" t="s">
        <v>34</v>
      </c>
      <c r="V60" s="24"/>
      <c r="W60" s="23" t="s">
        <v>34</v>
      </c>
      <c r="X60" s="24"/>
      <c r="Y60" s="23"/>
      <c r="Z60" s="24"/>
      <c r="AA60" s="23"/>
      <c r="AB60" s="24"/>
      <c r="AC60" s="23"/>
      <c r="AD60" s="24"/>
      <c r="AE60" s="30"/>
      <c r="AF60" s="32"/>
      <c r="AG60" s="15" t="s">
        <v>35</v>
      </c>
      <c r="AH60" s="19"/>
      <c r="AI60" s="23" t="s">
        <v>34</v>
      </c>
      <c r="AJ60" s="24"/>
      <c r="AK60" s="23" t="s">
        <v>34</v>
      </c>
      <c r="AL60" s="24"/>
      <c r="AM60" s="23" t="s">
        <v>34</v>
      </c>
      <c r="AN60" s="24"/>
      <c r="AO60" s="23" t="s">
        <v>34</v>
      </c>
      <c r="AP60" s="24"/>
      <c r="AQ60" s="23" t="s">
        <v>34</v>
      </c>
      <c r="AR60" s="24"/>
      <c r="AS60" s="23" t="s">
        <v>34</v>
      </c>
      <c r="AT60" s="24"/>
      <c r="AU60" s="23" t="s">
        <v>34</v>
      </c>
      <c r="AV60" s="24"/>
      <c r="AW60" s="23" t="s">
        <v>34</v>
      </c>
      <c r="AX60" s="24"/>
      <c r="AY60" s="23" t="s">
        <v>34</v>
      </c>
      <c r="AZ60" s="24"/>
      <c r="BA60" s="23" t="s">
        <v>34</v>
      </c>
      <c r="BB60" s="24"/>
      <c r="BC60" s="23" t="s">
        <v>34</v>
      </c>
      <c r="BD60" s="24"/>
      <c r="BE60" s="23" t="s">
        <v>34</v>
      </c>
      <c r="BF60" s="24"/>
      <c r="BG60" s="23" t="s">
        <v>34</v>
      </c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46051</v>
      </c>
      <c r="B61" s="31" t="str">
        <f>TEXT(A61,"aaa")</f>
        <v>木</v>
      </c>
      <c r="C61" s="21" t="s">
        <v>33</v>
      </c>
      <c r="D61" s="18"/>
      <c r="E61" s="25" t="s">
        <v>34</v>
      </c>
      <c r="F61" s="26"/>
      <c r="G61" s="25" t="s">
        <v>34</v>
      </c>
      <c r="H61" s="26"/>
      <c r="I61" s="25" t="s">
        <v>34</v>
      </c>
      <c r="J61" s="26"/>
      <c r="K61" s="25" t="s">
        <v>34</v>
      </c>
      <c r="L61" s="26"/>
      <c r="M61" s="25" t="s">
        <v>34</v>
      </c>
      <c r="N61" s="26"/>
      <c r="O61" s="25" t="s">
        <v>34</v>
      </c>
      <c r="P61" s="26"/>
      <c r="Q61" s="25" t="s">
        <v>34</v>
      </c>
      <c r="R61" s="26"/>
      <c r="S61" s="25" t="s">
        <v>34</v>
      </c>
      <c r="T61" s="26"/>
      <c r="U61" s="25" t="s">
        <v>34</v>
      </c>
      <c r="V61" s="26"/>
      <c r="W61" s="25" t="s">
        <v>34</v>
      </c>
      <c r="X61" s="26"/>
      <c r="Y61" s="25" t="s">
        <v>34</v>
      </c>
      <c r="Z61" s="26"/>
      <c r="AA61" s="25" t="s">
        <v>34</v>
      </c>
      <c r="AB61" s="26"/>
      <c r="AC61" s="25" t="s">
        <v>34</v>
      </c>
      <c r="AD61" s="26"/>
      <c r="AE61" s="29">
        <f>DATE($D$1+2018,$F$1,29)</f>
        <v>46051</v>
      </c>
      <c r="AF61" s="31" t="str">
        <f>TEXT(AE61,"aaa")</f>
        <v>木</v>
      </c>
      <c r="AG61" s="21" t="s">
        <v>33</v>
      </c>
      <c r="AH61" s="18"/>
      <c r="AI61" s="25" t="s">
        <v>34</v>
      </c>
      <c r="AJ61" s="26"/>
      <c r="AK61" s="25" t="s">
        <v>34</v>
      </c>
      <c r="AL61" s="26"/>
      <c r="AM61" s="25" t="s">
        <v>34</v>
      </c>
      <c r="AN61" s="26"/>
      <c r="AO61" s="25" t="s">
        <v>34</v>
      </c>
      <c r="AP61" s="26"/>
      <c r="AQ61" s="25" t="s">
        <v>34</v>
      </c>
      <c r="AR61" s="26"/>
      <c r="AS61" s="25" t="s">
        <v>34</v>
      </c>
      <c r="AT61" s="26"/>
      <c r="AU61" s="25" t="s">
        <v>34</v>
      </c>
      <c r="AV61" s="26"/>
      <c r="AW61" s="25" t="s">
        <v>34</v>
      </c>
      <c r="AX61" s="26"/>
      <c r="AY61" s="25" t="s">
        <v>34</v>
      </c>
      <c r="AZ61" s="26"/>
      <c r="BA61" s="25" t="s">
        <v>34</v>
      </c>
      <c r="BB61" s="26"/>
      <c r="BC61" s="25" t="s">
        <v>34</v>
      </c>
      <c r="BD61" s="26"/>
      <c r="BE61" s="25" t="s">
        <v>34</v>
      </c>
      <c r="BF61" s="26"/>
      <c r="BG61" s="25" t="s">
        <v>34</v>
      </c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 t="s">
        <v>34</v>
      </c>
      <c r="F62" s="24"/>
      <c r="G62" s="23" t="s">
        <v>34</v>
      </c>
      <c r="H62" s="24"/>
      <c r="I62" s="23" t="s">
        <v>34</v>
      </c>
      <c r="J62" s="24"/>
      <c r="K62" s="23" t="s">
        <v>34</v>
      </c>
      <c r="L62" s="24"/>
      <c r="M62" s="23" t="s">
        <v>34</v>
      </c>
      <c r="N62" s="24"/>
      <c r="O62" s="23" t="s">
        <v>34</v>
      </c>
      <c r="P62" s="24"/>
      <c r="Q62" s="23" t="s">
        <v>34</v>
      </c>
      <c r="R62" s="24"/>
      <c r="S62" s="23" t="s">
        <v>34</v>
      </c>
      <c r="T62" s="24"/>
      <c r="U62" s="23" t="s">
        <v>34</v>
      </c>
      <c r="V62" s="24"/>
      <c r="W62" s="23" t="s">
        <v>34</v>
      </c>
      <c r="X62" s="24"/>
      <c r="Y62" s="23" t="s">
        <v>34</v>
      </c>
      <c r="Z62" s="24"/>
      <c r="AA62" s="23" t="s">
        <v>34</v>
      </c>
      <c r="AB62" s="24"/>
      <c r="AC62" s="23" t="s">
        <v>34</v>
      </c>
      <c r="AD62" s="24"/>
      <c r="AE62" s="30"/>
      <c r="AF62" s="32"/>
      <c r="AG62" s="15" t="s">
        <v>35</v>
      </c>
      <c r="AH62" s="19"/>
      <c r="AI62" s="23" t="s">
        <v>34</v>
      </c>
      <c r="AJ62" s="24"/>
      <c r="AK62" s="23" t="s">
        <v>34</v>
      </c>
      <c r="AL62" s="24"/>
      <c r="AM62" s="23" t="s">
        <v>34</v>
      </c>
      <c r="AN62" s="24"/>
      <c r="AO62" s="23" t="s">
        <v>34</v>
      </c>
      <c r="AP62" s="24"/>
      <c r="AQ62" s="23" t="s">
        <v>34</v>
      </c>
      <c r="AR62" s="24"/>
      <c r="AS62" s="23" t="s">
        <v>34</v>
      </c>
      <c r="AT62" s="24"/>
      <c r="AU62" s="23" t="s">
        <v>34</v>
      </c>
      <c r="AV62" s="24"/>
      <c r="AW62" s="23" t="s">
        <v>34</v>
      </c>
      <c r="AX62" s="24"/>
      <c r="AY62" s="23" t="s">
        <v>34</v>
      </c>
      <c r="AZ62" s="24"/>
      <c r="BA62" s="23" t="s">
        <v>34</v>
      </c>
      <c r="BB62" s="24"/>
      <c r="BC62" s="23" t="s">
        <v>34</v>
      </c>
      <c r="BD62" s="24"/>
      <c r="BE62" s="23" t="s">
        <v>34</v>
      </c>
      <c r="BF62" s="24"/>
      <c r="BG62" s="23" t="s">
        <v>34</v>
      </c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46052</v>
      </c>
      <c r="B63" s="31" t="str">
        <f>TEXT(A63,"aaa")</f>
        <v>金</v>
      </c>
      <c r="C63" s="21" t="s">
        <v>33</v>
      </c>
      <c r="D63" s="18"/>
      <c r="E63" s="25" t="s">
        <v>34</v>
      </c>
      <c r="F63" s="26"/>
      <c r="G63" s="25" t="s">
        <v>34</v>
      </c>
      <c r="H63" s="26"/>
      <c r="I63" s="25" t="s">
        <v>34</v>
      </c>
      <c r="J63" s="26"/>
      <c r="K63" s="25" t="s">
        <v>34</v>
      </c>
      <c r="L63" s="26"/>
      <c r="M63" s="25" t="s">
        <v>34</v>
      </c>
      <c r="N63" s="26"/>
      <c r="O63" s="25" t="s">
        <v>34</v>
      </c>
      <c r="P63" s="26"/>
      <c r="Q63" s="25" t="s">
        <v>34</v>
      </c>
      <c r="R63" s="26"/>
      <c r="S63" s="25" t="s">
        <v>34</v>
      </c>
      <c r="T63" s="26"/>
      <c r="U63" s="25" t="s">
        <v>34</v>
      </c>
      <c r="V63" s="26"/>
      <c r="W63" s="25" t="s">
        <v>34</v>
      </c>
      <c r="X63" s="26"/>
      <c r="Y63" s="25" t="s">
        <v>34</v>
      </c>
      <c r="Z63" s="26"/>
      <c r="AA63" s="25" t="s">
        <v>34</v>
      </c>
      <c r="AB63" s="26"/>
      <c r="AC63" s="25" t="s">
        <v>34</v>
      </c>
      <c r="AD63" s="26"/>
      <c r="AE63" s="29">
        <f>DATE($D$1+2018,$F$1,30)</f>
        <v>46052</v>
      </c>
      <c r="AF63" s="31" t="str">
        <f>TEXT(AE63,"aaa")</f>
        <v>金</v>
      </c>
      <c r="AG63" s="21" t="s">
        <v>33</v>
      </c>
      <c r="AH63" s="18"/>
      <c r="AI63" s="25" t="s">
        <v>34</v>
      </c>
      <c r="AJ63" s="26"/>
      <c r="AK63" s="25" t="s">
        <v>34</v>
      </c>
      <c r="AL63" s="26"/>
      <c r="AM63" s="25" t="s">
        <v>34</v>
      </c>
      <c r="AN63" s="26"/>
      <c r="AO63" s="25" t="s">
        <v>34</v>
      </c>
      <c r="AP63" s="26"/>
      <c r="AQ63" s="25" t="s">
        <v>34</v>
      </c>
      <c r="AR63" s="26"/>
      <c r="AS63" s="25" t="s">
        <v>34</v>
      </c>
      <c r="AT63" s="26"/>
      <c r="AU63" s="25" t="s">
        <v>34</v>
      </c>
      <c r="AV63" s="26"/>
      <c r="AW63" s="25" t="s">
        <v>34</v>
      </c>
      <c r="AX63" s="26"/>
      <c r="AY63" s="25" t="s">
        <v>34</v>
      </c>
      <c r="AZ63" s="26"/>
      <c r="BA63" s="25" t="s">
        <v>34</v>
      </c>
      <c r="BB63" s="26"/>
      <c r="BC63" s="25" t="s">
        <v>34</v>
      </c>
      <c r="BD63" s="26"/>
      <c r="BE63" s="25" t="s">
        <v>34</v>
      </c>
      <c r="BF63" s="26"/>
      <c r="BG63" s="25" t="s">
        <v>34</v>
      </c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 t="s">
        <v>34</v>
      </c>
      <c r="F64" s="24"/>
      <c r="G64" s="23" t="s">
        <v>34</v>
      </c>
      <c r="H64" s="24"/>
      <c r="I64" s="23" t="s">
        <v>34</v>
      </c>
      <c r="J64" s="24"/>
      <c r="K64" s="23" t="s">
        <v>34</v>
      </c>
      <c r="L64" s="24"/>
      <c r="M64" s="23" t="s">
        <v>34</v>
      </c>
      <c r="N64" s="24"/>
      <c r="O64" s="23" t="s">
        <v>34</v>
      </c>
      <c r="P64" s="24"/>
      <c r="Q64" s="23" t="s">
        <v>34</v>
      </c>
      <c r="R64" s="24"/>
      <c r="S64" s="23" t="s">
        <v>34</v>
      </c>
      <c r="T64" s="24"/>
      <c r="U64" s="23" t="s">
        <v>34</v>
      </c>
      <c r="V64" s="24"/>
      <c r="W64" s="23" t="s">
        <v>34</v>
      </c>
      <c r="X64" s="24"/>
      <c r="Y64" s="23" t="s">
        <v>34</v>
      </c>
      <c r="Z64" s="24"/>
      <c r="AA64" s="23" t="s">
        <v>34</v>
      </c>
      <c r="AB64" s="24"/>
      <c r="AC64" s="23" t="s">
        <v>34</v>
      </c>
      <c r="AD64" s="24"/>
      <c r="AE64" s="30"/>
      <c r="AF64" s="32"/>
      <c r="AG64" s="15" t="s">
        <v>35</v>
      </c>
      <c r="AH64" s="19"/>
      <c r="AI64" s="23" t="s">
        <v>34</v>
      </c>
      <c r="AJ64" s="24"/>
      <c r="AK64" s="23" t="s">
        <v>34</v>
      </c>
      <c r="AL64" s="24"/>
      <c r="AM64" s="23" t="s">
        <v>34</v>
      </c>
      <c r="AN64" s="24"/>
      <c r="AO64" s="23" t="s">
        <v>34</v>
      </c>
      <c r="AP64" s="24"/>
      <c r="AQ64" s="23" t="s">
        <v>34</v>
      </c>
      <c r="AR64" s="24"/>
      <c r="AS64" s="23" t="s">
        <v>34</v>
      </c>
      <c r="AT64" s="24"/>
      <c r="AU64" s="23" t="s">
        <v>34</v>
      </c>
      <c r="AV64" s="24"/>
      <c r="AW64" s="23" t="s">
        <v>34</v>
      </c>
      <c r="AX64" s="24"/>
      <c r="AY64" s="23" t="s">
        <v>34</v>
      </c>
      <c r="AZ64" s="24"/>
      <c r="BA64" s="23" t="s">
        <v>34</v>
      </c>
      <c r="BB64" s="24"/>
      <c r="BC64" s="23" t="s">
        <v>34</v>
      </c>
      <c r="BD64" s="24"/>
      <c r="BE64" s="23" t="s">
        <v>34</v>
      </c>
      <c r="BF64" s="24"/>
      <c r="BG64" s="23" t="s">
        <v>34</v>
      </c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46053</v>
      </c>
      <c r="B65" s="31" t="str">
        <f>TEXT(A65,"aaa")</f>
        <v>土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 t="s">
        <v>34</v>
      </c>
      <c r="X65" s="26"/>
      <c r="Y65" s="25"/>
      <c r="Z65" s="26"/>
      <c r="AA65" s="25"/>
      <c r="AB65" s="26"/>
      <c r="AC65" s="25"/>
      <c r="AD65" s="26"/>
      <c r="AE65" s="29">
        <f>DATE($D$1+2018,$F$1,31)</f>
        <v>46053</v>
      </c>
      <c r="AF65" s="31" t="str">
        <f>TEXT(AE65,"aaa")</f>
        <v>土</v>
      </c>
      <c r="AG65" s="21" t="s">
        <v>33</v>
      </c>
      <c r="AH65" s="18"/>
      <c r="AI65" s="25" t="s">
        <v>34</v>
      </c>
      <c r="AJ65" s="26"/>
      <c r="AK65" s="25" t="s">
        <v>34</v>
      </c>
      <c r="AL65" s="26"/>
      <c r="AM65" s="25" t="s">
        <v>34</v>
      </c>
      <c r="AN65" s="26"/>
      <c r="AO65" s="25" t="s">
        <v>34</v>
      </c>
      <c r="AP65" s="26"/>
      <c r="AQ65" s="25" t="s">
        <v>34</v>
      </c>
      <c r="AR65" s="26"/>
      <c r="AS65" s="25" t="s">
        <v>34</v>
      </c>
      <c r="AT65" s="26"/>
      <c r="AU65" s="25" t="s">
        <v>34</v>
      </c>
      <c r="AV65" s="26"/>
      <c r="AW65" s="25" t="s">
        <v>34</v>
      </c>
      <c r="AX65" s="26"/>
      <c r="AY65" s="25" t="s">
        <v>34</v>
      </c>
      <c r="AZ65" s="26"/>
      <c r="BA65" s="25" t="s">
        <v>34</v>
      </c>
      <c r="BB65" s="26"/>
      <c r="BC65" s="25" t="s">
        <v>34</v>
      </c>
      <c r="BD65" s="26"/>
      <c r="BE65" s="25" t="s">
        <v>34</v>
      </c>
      <c r="BF65" s="26"/>
      <c r="BG65" s="25" t="s">
        <v>34</v>
      </c>
      <c r="BH65" s="26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/>
      <c r="V66" s="24"/>
      <c r="W66" s="23" t="s">
        <v>34</v>
      </c>
      <c r="X66" s="24"/>
      <c r="Y66" s="23"/>
      <c r="Z66" s="24"/>
      <c r="AA66" s="23"/>
      <c r="AB66" s="24"/>
      <c r="AC66" s="23"/>
      <c r="AD66" s="24"/>
      <c r="AE66" s="30"/>
      <c r="AF66" s="32"/>
      <c r="AG66" s="15" t="s">
        <v>35</v>
      </c>
      <c r="AH66" s="19"/>
      <c r="AI66" s="23" t="s">
        <v>34</v>
      </c>
      <c r="AJ66" s="24"/>
      <c r="AK66" s="23" t="s">
        <v>34</v>
      </c>
      <c r="AL66" s="24"/>
      <c r="AM66" s="23" t="s">
        <v>34</v>
      </c>
      <c r="AN66" s="24"/>
      <c r="AO66" s="23" t="s">
        <v>34</v>
      </c>
      <c r="AP66" s="24"/>
      <c r="AQ66" s="23" t="s">
        <v>34</v>
      </c>
      <c r="AR66" s="24"/>
      <c r="AS66" s="23" t="s">
        <v>34</v>
      </c>
      <c r="AT66" s="24"/>
      <c r="AU66" s="23" t="s">
        <v>34</v>
      </c>
      <c r="AV66" s="24"/>
      <c r="AW66" s="23" t="s">
        <v>34</v>
      </c>
      <c r="AX66" s="24"/>
      <c r="AY66" s="23" t="s">
        <v>34</v>
      </c>
      <c r="AZ66" s="24"/>
      <c r="BA66" s="23" t="s">
        <v>34</v>
      </c>
      <c r="BB66" s="24"/>
      <c r="BC66" s="23" t="s">
        <v>34</v>
      </c>
      <c r="BD66" s="24"/>
      <c r="BE66" s="23" t="s">
        <v>34</v>
      </c>
      <c r="BF66" s="24"/>
      <c r="BG66" s="23" t="s">
        <v>34</v>
      </c>
      <c r="BH66" s="24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41" priority="15">
      <formula>WEEKDAY($A5)=1</formula>
    </cfRule>
    <cfRule type="expression" dxfId="40" priority="16">
      <formula>WEEKDAY($A5)=7</formula>
    </cfRule>
  </conditionalFormatting>
  <conditionalFormatting sqref="A61:B66">
    <cfRule type="expression" dxfId="39" priority="17">
      <formula>DAY($A61)&lt;5</formula>
    </cfRule>
  </conditionalFormatting>
  <conditionalFormatting sqref="E35:P36">
    <cfRule type="containsText" dxfId="38" priority="8" operator="containsText" text="○">
      <formula>NOT(ISERROR(SEARCH("○",E35)))</formula>
    </cfRule>
  </conditionalFormatting>
  <conditionalFormatting sqref="G43:G48 I43:I48 K43:K48 M43:M48 O43:O48 Q43:Q48 S43:S48 U43:U48 W43:W48 Y47:Y48 AA47:AA48 G29:G36 I29:I36 K29:K36 M29:M36 O29:O36 W27:W36 Q29:Q36 S29:S36 U29:U36 Y27:Y36 AA27:AA36 Y11:Y18 AA11:AA18 G11:G16 I11:I16 K11:K16 M11:M16 O11:O16 Q11:Q16 S11:S16 U11:U16 W11:W16 U39:U40 W39:W40 Y39:Y44 AA39:AA44">
    <cfRule type="containsBlanks" dxfId="37" priority="19">
      <formula>LEN(TRIM(G29))=0</formula>
    </cfRule>
  </conditionalFormatting>
  <conditionalFormatting sqref="G49:G54 I49:I54 K49:K54 M49:M54 O49:O54 Q49:Q54 S49:S54 U49:U54 W49:W54 Y49:Y54 AA49:AA54">
    <cfRule type="containsBlanks" dxfId="36" priority="12">
      <formula>LEN(TRIM(G49))=0</formula>
    </cfRule>
  </conditionalFormatting>
  <conditionalFormatting sqref="G31:X34">
    <cfRule type="containsText" dxfId="35" priority="7" operator="containsText" text="○">
      <formula>NOT(ISERROR(SEARCH("○",G31)))</formula>
    </cfRule>
  </conditionalFormatting>
  <conditionalFormatting sqref="G47:AD48">
    <cfRule type="containsText" dxfId="34" priority="11" operator="containsText" text="○">
      <formula>NOT(ISERROR(SEARCH("○",G47)))</formula>
    </cfRule>
  </conditionalFormatting>
  <conditionalFormatting sqref="U37:U38 W37:W38 Y37:Y38 AA37:AA38 G37:G42 I37:I42 K37:K42 M37:M42 O37:O42 Q37:Q42 S37:S42 U41:U42 W41:W42">
    <cfRule type="containsBlanks" dxfId="33" priority="9">
      <formula>LEN(TRIM(G37))=0</formula>
    </cfRule>
  </conditionalFormatting>
  <conditionalFormatting sqref="W27:AD28">
    <cfRule type="containsText" dxfId="32" priority="4" operator="containsText" text="○">
      <formula>NOT(ISERROR(SEARCH("○",W27)))</formula>
    </cfRule>
  </conditionalFormatting>
  <conditionalFormatting sqref="Y45:Y46 AA45:AA46">
    <cfRule type="containsBlanks" dxfId="31" priority="10">
      <formula>LEN(TRIM(Y45))=0</formula>
    </cfRule>
  </conditionalFormatting>
  <conditionalFormatting sqref="Y55:Y58 AA55:AA58 G55:G64 I55:I64 K55:K64 M55:M64 O55:O64 Q55:Q64 S55:S64 U55:U64 W55:W66 Y61:Y64 AA61:AA64">
    <cfRule type="containsBlanks" dxfId="30" priority="26">
      <formula>LEN(TRIM(#REF!))=0</formula>
    </cfRule>
  </conditionalFormatting>
  <conditionalFormatting sqref="Y59:Y60 AA59:AA60">
    <cfRule type="containsBlanks" dxfId="29" priority="13">
      <formula>LEN(TRIM(Y59))=0</formula>
    </cfRule>
  </conditionalFormatting>
  <conditionalFormatting sqref="Y65:Y66 AA65:AA66">
    <cfRule type="containsBlanks" dxfId="28" priority="14">
      <formula>LEN(TRIM(Y65))=0</formula>
    </cfRule>
  </conditionalFormatting>
  <conditionalFormatting sqref="Y13:AB14">
    <cfRule type="containsText" dxfId="27" priority="3" operator="containsText" text="○">
      <formula>NOT(ISERROR(SEARCH("○",Y13)))</formula>
    </cfRule>
  </conditionalFormatting>
  <conditionalFormatting sqref="Y33:AB34">
    <cfRule type="containsText" dxfId="26" priority="6" operator="containsText" text="○">
      <formula>NOT(ISERROR(SEARCH("○",Y33)))</formula>
    </cfRule>
  </conditionalFormatting>
  <conditionalFormatting sqref="AC5:AC66 D5:E66 G5:G10 I5:I10 K5:K10 M5:M10 O5:O10 Q5:Q10 S5:S10 U5:U10 W5:W10 Y5:Y10 AA5:AA10 W17:W26 G17:G28 I17:I28 K17:K28 M17:M28 O17:O28 Q17:Q28 S17:S28 U17:U28 Y19:Y26 AA19:AA26 G65:G66 I65:I66 K65:K66 M65:M66 O65:O66 Q65:Q66 S65:S66 U65:U66">
    <cfRule type="containsBlanks" dxfId="25" priority="18">
      <formula>LEN(TRIM(D5))=0</formula>
    </cfRule>
  </conditionalFormatting>
  <conditionalFormatting sqref="AE5:AF66">
    <cfRule type="expression" dxfId="24" priority="20">
      <formula>WEEKDAY($A5)=1</formula>
    </cfRule>
    <cfRule type="expression" dxfId="23" priority="21">
      <formula>WEEKDAY($A5)=7</formula>
    </cfRule>
  </conditionalFormatting>
  <conditionalFormatting sqref="AE61:AF66">
    <cfRule type="expression" dxfId="22" priority="22">
      <formula>DAY($A61)&lt;5</formula>
    </cfRule>
  </conditionalFormatting>
  <conditionalFormatting sqref="AS5:AS66 BG65:BG66 AW5:AW24 AK5:AK66 AM5:AM66 AO5:AO66 AQ5:AQ66 AU5:AU66 AY5:AY66 BA5:BA66 BC5:BC66 BE5:BE66 AW27:AW66 AI39:AI40">
    <cfRule type="containsBlanks" dxfId="21" priority="24">
      <formula>LEN(TRIM(AK5))=0</formula>
    </cfRule>
  </conditionalFormatting>
  <conditionalFormatting sqref="AS35:AT36">
    <cfRule type="containsText" dxfId="20" priority="5" operator="containsText" text="○">
      <formula>NOT(ISERROR(SEARCH("○",AS35)))</formula>
    </cfRule>
  </conditionalFormatting>
  <conditionalFormatting sqref="AW25:AW26">
    <cfRule type="containsBlanks" dxfId="19" priority="2">
      <formula>LEN(TRIM(AW25))=0</formula>
    </cfRule>
  </conditionalFormatting>
  <conditionalFormatting sqref="BG5:BG64 AH5:AI66">
    <cfRule type="containsBlanks" dxfId="18" priority="23">
      <formula>LEN(TRIM(AH5))=0</formula>
    </cfRule>
  </conditionalFormatting>
  <conditionalFormatting sqref="BG65:BH66">
    <cfRule type="containsText" dxfId="17" priority="1" operator="containsText" text="○">
      <formula>NOT(ISERROR(SEARCH("○",BG65)))</formula>
    </cfRule>
  </conditionalFormatting>
  <dataValidations count="2">
    <dataValidation type="list" allowBlank="1" showErrorMessage="1" sqref="F1" xr:uid="{00000000-0002-0000-0B00-000000000000}">
      <formula1>"1,2,3,4,5,6,7,8,9,10,11,12"</formula1>
    </dataValidation>
    <dataValidation type="list" allowBlank="1" showErrorMessage="1" sqref="AC5:AC66 AH5:AI66 AK5:AK66 AM5:AM66 AO5:AO66 AQ5:AQ66 AS5:AS66 AU5:AU66 AA5:AA66 AY5:AY66 BA5:BA66 BC5:BC66 BE5:BE66 D5:E66 G5:G66 S5:S66 Q5:Q66 O5:O66 M5:M66 K5:K66 I5:I66 W5:W66 U5:U66 AW5:AW66 Y5:Y66 BG5:BG66" xr:uid="{00000000-0002-0000-0B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L66"/>
  <sheetViews>
    <sheetView view="pageBreakPreview" zoomScale="60" zoomScaleNormal="100" workbookViewId="0">
      <selection activeCell="AO57" sqref="AO57:AP57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8</v>
      </c>
      <c r="E1" s="4" t="s">
        <v>22</v>
      </c>
      <c r="F1" s="4">
        <v>2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46054</v>
      </c>
      <c r="B5" s="31" t="str">
        <f>TEXT(A5,"aaa")</f>
        <v>日</v>
      </c>
      <c r="C5" s="21" t="s">
        <v>33</v>
      </c>
      <c r="D5" s="18"/>
      <c r="E5" s="25"/>
      <c r="F5" s="26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 t="s">
        <v>34</v>
      </c>
      <c r="X5" s="26"/>
      <c r="Y5" s="25" t="s">
        <v>34</v>
      </c>
      <c r="Z5" s="26"/>
      <c r="AA5" s="25" t="s">
        <v>34</v>
      </c>
      <c r="AB5" s="26"/>
      <c r="AC5" s="25" t="s">
        <v>34</v>
      </c>
      <c r="AD5" s="26"/>
      <c r="AE5" s="33">
        <f>DATE($D$1+2018,$F$1,1)</f>
        <v>46054</v>
      </c>
      <c r="AF5" s="31" t="str">
        <f>TEXT(AE5,"aaa")</f>
        <v>日</v>
      </c>
      <c r="AG5" s="21" t="s">
        <v>33</v>
      </c>
      <c r="AH5" s="18"/>
      <c r="AI5" s="25" t="s">
        <v>34</v>
      </c>
      <c r="AJ5" s="26"/>
      <c r="AK5" s="25" t="s">
        <v>34</v>
      </c>
      <c r="AL5" s="26"/>
      <c r="AM5" s="25" t="s">
        <v>34</v>
      </c>
      <c r="AN5" s="26"/>
      <c r="AO5" s="25" t="s">
        <v>34</v>
      </c>
      <c r="AP5" s="26"/>
      <c r="AQ5" s="25" t="s">
        <v>34</v>
      </c>
      <c r="AR5" s="26"/>
      <c r="AS5" s="25" t="s">
        <v>34</v>
      </c>
      <c r="AT5" s="26"/>
      <c r="AU5" s="25" t="s">
        <v>34</v>
      </c>
      <c r="AV5" s="26"/>
      <c r="AW5" s="25" t="s">
        <v>34</v>
      </c>
      <c r="AX5" s="26"/>
      <c r="AY5" s="25" t="s">
        <v>34</v>
      </c>
      <c r="AZ5" s="26"/>
      <c r="BA5" s="25" t="s">
        <v>34</v>
      </c>
      <c r="BB5" s="26"/>
      <c r="BC5" s="25" t="s">
        <v>34</v>
      </c>
      <c r="BD5" s="26"/>
      <c r="BE5" s="25" t="s">
        <v>34</v>
      </c>
      <c r="BF5" s="26"/>
      <c r="BG5" s="25" t="s">
        <v>34</v>
      </c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S6" s="23"/>
      <c r="T6" s="24"/>
      <c r="U6" s="23"/>
      <c r="V6" s="24"/>
      <c r="W6" s="23" t="s">
        <v>34</v>
      </c>
      <c r="X6" s="24"/>
      <c r="Y6" s="23" t="s">
        <v>34</v>
      </c>
      <c r="Z6" s="24"/>
      <c r="AA6" s="23" t="s">
        <v>34</v>
      </c>
      <c r="AB6" s="24"/>
      <c r="AC6" s="23" t="s">
        <v>34</v>
      </c>
      <c r="AD6" s="24"/>
      <c r="AE6" s="30"/>
      <c r="AF6" s="32"/>
      <c r="AG6" s="15" t="s">
        <v>35</v>
      </c>
      <c r="AH6" s="19"/>
      <c r="AI6" s="23" t="s">
        <v>34</v>
      </c>
      <c r="AJ6" s="24"/>
      <c r="AK6" s="23" t="s">
        <v>34</v>
      </c>
      <c r="AL6" s="24"/>
      <c r="AM6" s="23" t="s">
        <v>34</v>
      </c>
      <c r="AN6" s="24"/>
      <c r="AO6" s="23" t="s">
        <v>34</v>
      </c>
      <c r="AP6" s="24"/>
      <c r="AQ6" s="23" t="s">
        <v>34</v>
      </c>
      <c r="AR6" s="24"/>
      <c r="AS6" s="23" t="s">
        <v>34</v>
      </c>
      <c r="AT6" s="24"/>
      <c r="AU6" s="23" t="s">
        <v>34</v>
      </c>
      <c r="AV6" s="24"/>
      <c r="AW6" s="23" t="s">
        <v>34</v>
      </c>
      <c r="AX6" s="24"/>
      <c r="AY6" s="23" t="s">
        <v>34</v>
      </c>
      <c r="AZ6" s="24"/>
      <c r="BA6" s="23" t="s">
        <v>34</v>
      </c>
      <c r="BB6" s="24"/>
      <c r="BC6" s="23" t="s">
        <v>34</v>
      </c>
      <c r="BD6" s="24"/>
      <c r="BE6" s="23" t="s">
        <v>34</v>
      </c>
      <c r="BF6" s="24"/>
      <c r="BG6" s="23" t="s">
        <v>34</v>
      </c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46055</v>
      </c>
      <c r="B7" s="31" t="str">
        <f>TEXT(A7,"aaa")</f>
        <v>月</v>
      </c>
      <c r="C7" s="21" t="s">
        <v>33</v>
      </c>
      <c r="D7" s="18"/>
      <c r="E7" s="25" t="s">
        <v>34</v>
      </c>
      <c r="F7" s="26"/>
      <c r="G7" s="25" t="s">
        <v>34</v>
      </c>
      <c r="H7" s="26"/>
      <c r="I7" s="25" t="s">
        <v>34</v>
      </c>
      <c r="J7" s="26"/>
      <c r="K7" s="25" t="s">
        <v>34</v>
      </c>
      <c r="L7" s="26"/>
      <c r="M7" s="25" t="s">
        <v>34</v>
      </c>
      <c r="N7" s="26"/>
      <c r="O7" s="25" t="s">
        <v>34</v>
      </c>
      <c r="P7" s="26"/>
      <c r="Q7" s="25" t="s">
        <v>34</v>
      </c>
      <c r="R7" s="26"/>
      <c r="S7" s="25" t="s">
        <v>34</v>
      </c>
      <c r="T7" s="26"/>
      <c r="U7" s="25" t="s">
        <v>34</v>
      </c>
      <c r="V7" s="26"/>
      <c r="W7" s="25" t="s">
        <v>34</v>
      </c>
      <c r="X7" s="26"/>
      <c r="Y7" s="25" t="s">
        <v>34</v>
      </c>
      <c r="Z7" s="26"/>
      <c r="AA7" s="25" t="s">
        <v>34</v>
      </c>
      <c r="AB7" s="26"/>
      <c r="AC7" s="25" t="s">
        <v>34</v>
      </c>
      <c r="AD7" s="26"/>
      <c r="AE7" s="29">
        <f>DATE($D$1+2018,$F$1,2)</f>
        <v>46055</v>
      </c>
      <c r="AF7" s="31" t="str">
        <f>TEXT(AE7,"aaa")</f>
        <v>月</v>
      </c>
      <c r="AG7" s="21" t="s">
        <v>33</v>
      </c>
      <c r="AH7" s="18"/>
      <c r="AI7" s="25" t="s">
        <v>34</v>
      </c>
      <c r="AJ7" s="26"/>
      <c r="AK7" s="25" t="s">
        <v>34</v>
      </c>
      <c r="AL7" s="26"/>
      <c r="AM7" s="25" t="s">
        <v>34</v>
      </c>
      <c r="AN7" s="26"/>
      <c r="AO7" s="25" t="s">
        <v>34</v>
      </c>
      <c r="AP7" s="26"/>
      <c r="AQ7" s="25" t="s">
        <v>34</v>
      </c>
      <c r="AR7" s="26"/>
      <c r="AS7" s="25" t="s">
        <v>34</v>
      </c>
      <c r="AT7" s="26"/>
      <c r="AU7" s="25" t="s">
        <v>34</v>
      </c>
      <c r="AV7" s="26"/>
      <c r="AW7" s="25" t="s">
        <v>34</v>
      </c>
      <c r="AX7" s="26"/>
      <c r="AY7" s="25" t="s">
        <v>34</v>
      </c>
      <c r="AZ7" s="26"/>
      <c r="BA7" s="25" t="s">
        <v>34</v>
      </c>
      <c r="BB7" s="26"/>
      <c r="BC7" s="25" t="s">
        <v>34</v>
      </c>
      <c r="BD7" s="26"/>
      <c r="BE7" s="25" t="s">
        <v>34</v>
      </c>
      <c r="BF7" s="26"/>
      <c r="BG7" s="25" t="s">
        <v>34</v>
      </c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 t="s">
        <v>34</v>
      </c>
      <c r="F8" s="24"/>
      <c r="G8" s="23" t="s">
        <v>34</v>
      </c>
      <c r="H8" s="24"/>
      <c r="I8" s="23" t="s">
        <v>34</v>
      </c>
      <c r="J8" s="24"/>
      <c r="K8" s="23" t="s">
        <v>34</v>
      </c>
      <c r="L8" s="24"/>
      <c r="M8" s="23" t="s">
        <v>34</v>
      </c>
      <c r="N8" s="24"/>
      <c r="O8" s="23" t="s">
        <v>34</v>
      </c>
      <c r="P8" s="24"/>
      <c r="Q8" s="23" t="s">
        <v>34</v>
      </c>
      <c r="R8" s="24"/>
      <c r="S8" s="23" t="s">
        <v>34</v>
      </c>
      <c r="T8" s="24"/>
      <c r="U8" s="23" t="s">
        <v>34</v>
      </c>
      <c r="V8" s="24"/>
      <c r="W8" s="23" t="s">
        <v>34</v>
      </c>
      <c r="X8" s="24"/>
      <c r="Y8" s="23" t="s">
        <v>34</v>
      </c>
      <c r="Z8" s="24"/>
      <c r="AA8" s="23" t="s">
        <v>34</v>
      </c>
      <c r="AB8" s="24"/>
      <c r="AC8" s="23" t="s">
        <v>34</v>
      </c>
      <c r="AD8" s="24"/>
      <c r="AE8" s="30"/>
      <c r="AF8" s="32"/>
      <c r="AG8" s="15" t="s">
        <v>35</v>
      </c>
      <c r="AH8" s="19"/>
      <c r="AI8" s="23" t="s">
        <v>34</v>
      </c>
      <c r="AJ8" s="24"/>
      <c r="AK8" s="23" t="s">
        <v>34</v>
      </c>
      <c r="AL8" s="24"/>
      <c r="AM8" s="23" t="s">
        <v>34</v>
      </c>
      <c r="AN8" s="24"/>
      <c r="AO8" s="23" t="s">
        <v>34</v>
      </c>
      <c r="AP8" s="24"/>
      <c r="AQ8" s="23" t="s">
        <v>34</v>
      </c>
      <c r="AR8" s="24"/>
      <c r="AS8" s="23" t="s">
        <v>34</v>
      </c>
      <c r="AT8" s="24"/>
      <c r="AU8" s="23" t="s">
        <v>34</v>
      </c>
      <c r="AV8" s="24"/>
      <c r="AW8" s="23" t="s">
        <v>34</v>
      </c>
      <c r="AX8" s="24"/>
      <c r="AY8" s="23" t="s">
        <v>34</v>
      </c>
      <c r="AZ8" s="24"/>
      <c r="BA8" s="23" t="s">
        <v>34</v>
      </c>
      <c r="BB8" s="24"/>
      <c r="BC8" s="23" t="s">
        <v>34</v>
      </c>
      <c r="BD8" s="24"/>
      <c r="BE8" s="23" t="s">
        <v>34</v>
      </c>
      <c r="BF8" s="24"/>
      <c r="BG8" s="23" t="s">
        <v>34</v>
      </c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46056</v>
      </c>
      <c r="B9" s="31" t="str">
        <f>TEXT(A9,"aaa")</f>
        <v>火</v>
      </c>
      <c r="C9" s="21" t="s">
        <v>33</v>
      </c>
      <c r="D9" s="18"/>
      <c r="E9" s="25" t="s">
        <v>34</v>
      </c>
      <c r="F9" s="26"/>
      <c r="G9" s="25" t="s">
        <v>34</v>
      </c>
      <c r="H9" s="26"/>
      <c r="I9" s="25" t="s">
        <v>34</v>
      </c>
      <c r="J9" s="26"/>
      <c r="K9" s="25" t="s">
        <v>34</v>
      </c>
      <c r="L9" s="26"/>
      <c r="M9" s="25" t="s">
        <v>34</v>
      </c>
      <c r="N9" s="26"/>
      <c r="O9" s="25" t="s">
        <v>34</v>
      </c>
      <c r="P9" s="26"/>
      <c r="Q9" s="25" t="s">
        <v>34</v>
      </c>
      <c r="R9" s="26"/>
      <c r="S9" s="25" t="s">
        <v>34</v>
      </c>
      <c r="T9" s="26"/>
      <c r="U9" s="25" t="s">
        <v>34</v>
      </c>
      <c r="V9" s="26"/>
      <c r="W9" s="25" t="s">
        <v>34</v>
      </c>
      <c r="X9" s="26"/>
      <c r="Y9" s="25" t="s">
        <v>34</v>
      </c>
      <c r="Z9" s="26"/>
      <c r="AA9" s="25" t="s">
        <v>34</v>
      </c>
      <c r="AB9" s="26"/>
      <c r="AC9" s="25" t="s">
        <v>34</v>
      </c>
      <c r="AD9" s="26"/>
      <c r="AE9" s="29">
        <f>DATE($D$1+2018,$F$1,3)</f>
        <v>46056</v>
      </c>
      <c r="AF9" s="31" t="str">
        <f>TEXT(AE9,"aaa")</f>
        <v>火</v>
      </c>
      <c r="AG9" s="21" t="s">
        <v>33</v>
      </c>
      <c r="AH9" s="18"/>
      <c r="AI9" s="25" t="s">
        <v>34</v>
      </c>
      <c r="AJ9" s="26"/>
      <c r="AK9" s="25" t="s">
        <v>34</v>
      </c>
      <c r="AL9" s="26"/>
      <c r="AM9" s="25" t="s">
        <v>34</v>
      </c>
      <c r="AN9" s="26"/>
      <c r="AO9" s="25" t="s">
        <v>34</v>
      </c>
      <c r="AP9" s="26"/>
      <c r="AQ9" s="25" t="s">
        <v>34</v>
      </c>
      <c r="AR9" s="26"/>
      <c r="AS9" s="25" t="s">
        <v>34</v>
      </c>
      <c r="AT9" s="26"/>
      <c r="AU9" s="25" t="s">
        <v>34</v>
      </c>
      <c r="AV9" s="26"/>
      <c r="AW9" s="25" t="s">
        <v>34</v>
      </c>
      <c r="AX9" s="26"/>
      <c r="AY9" s="25" t="s">
        <v>34</v>
      </c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 t="s">
        <v>34</v>
      </c>
      <c r="F10" s="24"/>
      <c r="G10" s="23" t="s">
        <v>34</v>
      </c>
      <c r="H10" s="24"/>
      <c r="I10" s="23" t="s">
        <v>34</v>
      </c>
      <c r="J10" s="24"/>
      <c r="K10" s="23" t="s">
        <v>34</v>
      </c>
      <c r="L10" s="24"/>
      <c r="M10" s="23" t="s">
        <v>34</v>
      </c>
      <c r="N10" s="24"/>
      <c r="O10" s="23" t="s">
        <v>34</v>
      </c>
      <c r="P10" s="24"/>
      <c r="Q10" s="23" t="s">
        <v>34</v>
      </c>
      <c r="R10" s="24"/>
      <c r="S10" s="23" t="s">
        <v>34</v>
      </c>
      <c r="T10" s="24"/>
      <c r="U10" s="23" t="s">
        <v>34</v>
      </c>
      <c r="V10" s="24"/>
      <c r="W10" s="23" t="s">
        <v>34</v>
      </c>
      <c r="X10" s="24"/>
      <c r="Y10" s="23" t="s">
        <v>34</v>
      </c>
      <c r="Z10" s="24"/>
      <c r="AA10" s="23" t="s">
        <v>34</v>
      </c>
      <c r="AB10" s="24"/>
      <c r="AC10" s="23" t="s">
        <v>34</v>
      </c>
      <c r="AD10" s="24"/>
      <c r="AE10" s="30"/>
      <c r="AF10" s="32"/>
      <c r="AG10" s="15" t="s">
        <v>35</v>
      </c>
      <c r="AH10" s="19"/>
      <c r="AI10" s="23" t="s">
        <v>34</v>
      </c>
      <c r="AJ10" s="24"/>
      <c r="AK10" s="23" t="s">
        <v>34</v>
      </c>
      <c r="AL10" s="24"/>
      <c r="AM10" s="23" t="s">
        <v>34</v>
      </c>
      <c r="AN10" s="24"/>
      <c r="AO10" s="23" t="s">
        <v>34</v>
      </c>
      <c r="AP10" s="24"/>
      <c r="AQ10" s="23" t="s">
        <v>34</v>
      </c>
      <c r="AR10" s="24"/>
      <c r="AS10" s="23" t="s">
        <v>34</v>
      </c>
      <c r="AT10" s="24"/>
      <c r="AU10" s="23" t="s">
        <v>34</v>
      </c>
      <c r="AV10" s="24"/>
      <c r="AW10" s="23" t="s">
        <v>34</v>
      </c>
      <c r="AX10" s="24"/>
      <c r="AY10" s="23" t="s">
        <v>34</v>
      </c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46057</v>
      </c>
      <c r="B11" s="31" t="str">
        <f>TEXT(A11,"aaa")</f>
        <v>水</v>
      </c>
      <c r="C11" s="21" t="s">
        <v>33</v>
      </c>
      <c r="D11" s="18"/>
      <c r="E11" s="25" t="s">
        <v>34</v>
      </c>
      <c r="F11" s="26"/>
      <c r="G11" s="25" t="s">
        <v>34</v>
      </c>
      <c r="H11" s="26"/>
      <c r="I11" s="25" t="s">
        <v>34</v>
      </c>
      <c r="J11" s="26"/>
      <c r="K11" s="25" t="s">
        <v>34</v>
      </c>
      <c r="L11" s="26"/>
      <c r="M11" s="25" t="s">
        <v>34</v>
      </c>
      <c r="N11" s="26"/>
      <c r="O11" s="25" t="s">
        <v>34</v>
      </c>
      <c r="P11" s="26"/>
      <c r="Q11" s="25" t="s">
        <v>34</v>
      </c>
      <c r="R11" s="26"/>
      <c r="S11" s="25" t="s">
        <v>34</v>
      </c>
      <c r="T11" s="26"/>
      <c r="U11" s="25" t="s">
        <v>34</v>
      </c>
      <c r="V11" s="26"/>
      <c r="W11" s="25" t="s">
        <v>34</v>
      </c>
      <c r="X11" s="26"/>
      <c r="Y11" s="25"/>
      <c r="Z11" s="26"/>
      <c r="AA11" s="25"/>
      <c r="AB11" s="26"/>
      <c r="AC11" s="25"/>
      <c r="AD11" s="26"/>
      <c r="AE11" s="29">
        <f>DATE($D$1+2018,$F$1,4)</f>
        <v>46057</v>
      </c>
      <c r="AF11" s="31" t="str">
        <f>TEXT(AE11,"aaa")</f>
        <v>水</v>
      </c>
      <c r="AG11" s="21" t="s">
        <v>33</v>
      </c>
      <c r="AH11" s="18"/>
      <c r="AI11" s="25" t="s">
        <v>34</v>
      </c>
      <c r="AJ11" s="26"/>
      <c r="AK11" s="25" t="s">
        <v>34</v>
      </c>
      <c r="AL11" s="26"/>
      <c r="AM11" s="25" t="s">
        <v>34</v>
      </c>
      <c r="AN11" s="26"/>
      <c r="AO11" s="25" t="s">
        <v>34</v>
      </c>
      <c r="AP11" s="26"/>
      <c r="AQ11" s="25" t="s">
        <v>34</v>
      </c>
      <c r="AR11" s="26"/>
      <c r="AS11" s="25" t="s">
        <v>34</v>
      </c>
      <c r="AT11" s="26"/>
      <c r="AU11" s="25" t="s">
        <v>34</v>
      </c>
      <c r="AV11" s="26"/>
      <c r="AW11" s="25" t="s">
        <v>34</v>
      </c>
      <c r="AX11" s="26"/>
      <c r="AY11" s="25" t="s">
        <v>34</v>
      </c>
      <c r="AZ11" s="26"/>
      <c r="BA11" s="25" t="s">
        <v>34</v>
      </c>
      <c r="BB11" s="26"/>
      <c r="BC11" s="25" t="s">
        <v>34</v>
      </c>
      <c r="BD11" s="26"/>
      <c r="BE11" s="25" t="s">
        <v>34</v>
      </c>
      <c r="BF11" s="26"/>
      <c r="BG11" s="25" t="s">
        <v>34</v>
      </c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 t="s">
        <v>34</v>
      </c>
      <c r="F12" s="24"/>
      <c r="G12" s="23" t="s">
        <v>34</v>
      </c>
      <c r="H12" s="24"/>
      <c r="I12" s="23" t="s">
        <v>34</v>
      </c>
      <c r="J12" s="24"/>
      <c r="K12" s="23" t="s">
        <v>34</v>
      </c>
      <c r="L12" s="24"/>
      <c r="M12" s="23" t="s">
        <v>34</v>
      </c>
      <c r="N12" s="24"/>
      <c r="O12" s="23" t="s">
        <v>34</v>
      </c>
      <c r="P12" s="24"/>
      <c r="Q12" s="23" t="s">
        <v>34</v>
      </c>
      <c r="R12" s="24"/>
      <c r="S12" s="23" t="s">
        <v>34</v>
      </c>
      <c r="T12" s="24"/>
      <c r="U12" s="23" t="s">
        <v>34</v>
      </c>
      <c r="V12" s="24"/>
      <c r="W12" s="23" t="s">
        <v>34</v>
      </c>
      <c r="X12" s="24"/>
      <c r="Y12" s="23"/>
      <c r="Z12" s="24"/>
      <c r="AA12" s="23"/>
      <c r="AB12" s="24"/>
      <c r="AC12" s="23"/>
      <c r="AD12" s="24"/>
      <c r="AE12" s="30"/>
      <c r="AF12" s="32"/>
      <c r="AG12" s="15" t="s">
        <v>35</v>
      </c>
      <c r="AH12" s="19"/>
      <c r="AI12" s="23" t="s">
        <v>34</v>
      </c>
      <c r="AJ12" s="24"/>
      <c r="AK12" s="23" t="s">
        <v>34</v>
      </c>
      <c r="AL12" s="24"/>
      <c r="AM12" s="23" t="s">
        <v>34</v>
      </c>
      <c r="AN12" s="24"/>
      <c r="AO12" s="23" t="s">
        <v>34</v>
      </c>
      <c r="AP12" s="24"/>
      <c r="AQ12" s="23" t="s">
        <v>34</v>
      </c>
      <c r="AR12" s="24"/>
      <c r="AS12" s="23" t="s">
        <v>34</v>
      </c>
      <c r="AT12" s="24"/>
      <c r="AU12" s="23" t="s">
        <v>34</v>
      </c>
      <c r="AV12" s="24"/>
      <c r="AW12" s="23" t="s">
        <v>34</v>
      </c>
      <c r="AX12" s="24"/>
      <c r="AY12" s="23" t="s">
        <v>34</v>
      </c>
      <c r="AZ12" s="24"/>
      <c r="BA12" s="23" t="s">
        <v>34</v>
      </c>
      <c r="BB12" s="24"/>
      <c r="BC12" s="23" t="s">
        <v>34</v>
      </c>
      <c r="BD12" s="24"/>
      <c r="BE12" s="23" t="s">
        <v>34</v>
      </c>
      <c r="BF12" s="24"/>
      <c r="BG12" s="23" t="s">
        <v>34</v>
      </c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46058</v>
      </c>
      <c r="B13" s="31" t="str">
        <f>TEXT(A13,"aaa")</f>
        <v>木</v>
      </c>
      <c r="C13" s="21" t="s">
        <v>33</v>
      </c>
      <c r="D13" s="18"/>
      <c r="E13" s="25" t="s">
        <v>34</v>
      </c>
      <c r="F13" s="26"/>
      <c r="G13" s="25" t="s">
        <v>34</v>
      </c>
      <c r="H13" s="26"/>
      <c r="I13" s="25" t="s">
        <v>34</v>
      </c>
      <c r="J13" s="26"/>
      <c r="K13" s="25" t="s">
        <v>34</v>
      </c>
      <c r="L13" s="26"/>
      <c r="M13" s="25" t="s">
        <v>34</v>
      </c>
      <c r="N13" s="26"/>
      <c r="O13" s="25" t="s">
        <v>34</v>
      </c>
      <c r="P13" s="26"/>
      <c r="Q13" s="25" t="s">
        <v>34</v>
      </c>
      <c r="R13" s="26"/>
      <c r="S13" s="25" t="s">
        <v>34</v>
      </c>
      <c r="T13" s="26"/>
      <c r="U13" s="25"/>
      <c r="V13" s="26"/>
      <c r="W13" s="25"/>
      <c r="X13" s="26"/>
      <c r="Y13" s="25"/>
      <c r="Z13" s="26"/>
      <c r="AA13" s="25"/>
      <c r="AB13" s="26"/>
      <c r="AC13" s="25"/>
      <c r="AD13" s="26"/>
      <c r="AE13" s="29">
        <f>DATE($D$1+2018,$F$1,5)</f>
        <v>46058</v>
      </c>
      <c r="AF13" s="31" t="str">
        <f>TEXT(AE13,"aaa")</f>
        <v>木</v>
      </c>
      <c r="AG13" s="21" t="s">
        <v>33</v>
      </c>
      <c r="AH13" s="18"/>
      <c r="AI13" s="25" t="s">
        <v>34</v>
      </c>
      <c r="AJ13" s="26"/>
      <c r="AK13" s="25" t="s">
        <v>34</v>
      </c>
      <c r="AL13" s="26"/>
      <c r="AM13" s="25" t="s">
        <v>34</v>
      </c>
      <c r="AN13" s="26"/>
      <c r="AO13" s="25" t="s">
        <v>34</v>
      </c>
      <c r="AP13" s="26"/>
      <c r="AQ13" s="25" t="s">
        <v>34</v>
      </c>
      <c r="AR13" s="26"/>
      <c r="AS13" s="25" t="s">
        <v>34</v>
      </c>
      <c r="AT13" s="26"/>
      <c r="AU13" s="25" t="s">
        <v>34</v>
      </c>
      <c r="AV13" s="26"/>
      <c r="AW13" s="25" t="s">
        <v>34</v>
      </c>
      <c r="AX13" s="26"/>
      <c r="AY13" s="25" t="s">
        <v>34</v>
      </c>
      <c r="AZ13" s="26"/>
      <c r="BA13" s="25" t="s">
        <v>34</v>
      </c>
      <c r="BB13" s="26"/>
      <c r="BC13" s="25" t="s">
        <v>34</v>
      </c>
      <c r="BD13" s="26"/>
      <c r="BE13" s="25" t="s">
        <v>34</v>
      </c>
      <c r="BF13" s="26"/>
      <c r="BG13" s="25" t="s">
        <v>34</v>
      </c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 t="s">
        <v>34</v>
      </c>
      <c r="F14" s="24"/>
      <c r="G14" s="23" t="s">
        <v>34</v>
      </c>
      <c r="H14" s="24"/>
      <c r="I14" s="23" t="s">
        <v>34</v>
      </c>
      <c r="J14" s="24"/>
      <c r="K14" s="23" t="s">
        <v>34</v>
      </c>
      <c r="L14" s="24"/>
      <c r="M14" s="23" t="s">
        <v>34</v>
      </c>
      <c r="N14" s="24"/>
      <c r="O14" s="23" t="s">
        <v>34</v>
      </c>
      <c r="P14" s="24"/>
      <c r="Q14" s="23" t="s">
        <v>34</v>
      </c>
      <c r="R14" s="24"/>
      <c r="S14" s="23" t="s">
        <v>34</v>
      </c>
      <c r="T14" s="24"/>
      <c r="U14" s="23"/>
      <c r="V14" s="24"/>
      <c r="W14" s="23"/>
      <c r="X14" s="24"/>
      <c r="Y14" s="23"/>
      <c r="Z14" s="24"/>
      <c r="AA14" s="23"/>
      <c r="AB14" s="24"/>
      <c r="AC14" s="23"/>
      <c r="AD14" s="24"/>
      <c r="AE14" s="30"/>
      <c r="AF14" s="32"/>
      <c r="AG14" s="15" t="s">
        <v>35</v>
      </c>
      <c r="AH14" s="19"/>
      <c r="AI14" s="23" t="s">
        <v>34</v>
      </c>
      <c r="AJ14" s="24"/>
      <c r="AK14" s="23" t="s">
        <v>34</v>
      </c>
      <c r="AL14" s="24"/>
      <c r="AM14" s="23" t="s">
        <v>34</v>
      </c>
      <c r="AN14" s="24"/>
      <c r="AO14" s="23" t="s">
        <v>34</v>
      </c>
      <c r="AP14" s="24"/>
      <c r="AQ14" s="23" t="s">
        <v>34</v>
      </c>
      <c r="AR14" s="24"/>
      <c r="AS14" s="23" t="s">
        <v>34</v>
      </c>
      <c r="AT14" s="24"/>
      <c r="AU14" s="23" t="s">
        <v>34</v>
      </c>
      <c r="AV14" s="24"/>
      <c r="AW14" s="23" t="s">
        <v>34</v>
      </c>
      <c r="AX14" s="24"/>
      <c r="AY14" s="23" t="s">
        <v>34</v>
      </c>
      <c r="AZ14" s="24"/>
      <c r="BA14" s="23" t="s">
        <v>34</v>
      </c>
      <c r="BB14" s="24"/>
      <c r="BC14" s="23" t="s">
        <v>34</v>
      </c>
      <c r="BD14" s="24"/>
      <c r="BE14" s="23" t="s">
        <v>34</v>
      </c>
      <c r="BF14" s="24"/>
      <c r="BG14" s="23" t="s">
        <v>34</v>
      </c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46059</v>
      </c>
      <c r="B15" s="31" t="str">
        <f>TEXT(A15,"aaa")</f>
        <v>金</v>
      </c>
      <c r="C15" s="21" t="s">
        <v>33</v>
      </c>
      <c r="D15" s="18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  <c r="X15" s="26"/>
      <c r="Y15" s="25"/>
      <c r="Z15" s="26"/>
      <c r="AA15" s="25"/>
      <c r="AB15" s="26"/>
      <c r="AC15" s="25"/>
      <c r="AD15" s="27"/>
      <c r="AE15" s="29">
        <f>DATE($D$1+2018,$F$1,6)</f>
        <v>46059</v>
      </c>
      <c r="AF15" s="31" t="str">
        <f>TEXT(AE15,"aaa")</f>
        <v>金</v>
      </c>
      <c r="AG15" s="21" t="s">
        <v>33</v>
      </c>
      <c r="AH15" s="18"/>
      <c r="AI15" s="25"/>
      <c r="AJ15" s="26"/>
      <c r="AK15" s="25"/>
      <c r="AL15" s="26"/>
      <c r="AM15" s="25"/>
      <c r="AN15" s="26"/>
      <c r="AO15" s="25"/>
      <c r="AP15" s="26"/>
      <c r="AQ15" s="25"/>
      <c r="AR15" s="26"/>
      <c r="AS15" s="25"/>
      <c r="AT15" s="26"/>
      <c r="AU15" s="25"/>
      <c r="AV15" s="26"/>
      <c r="AW15" s="25"/>
      <c r="AX15" s="26"/>
      <c r="AY15" s="25"/>
      <c r="AZ15" s="26"/>
      <c r="BA15" s="25"/>
      <c r="BB15" s="26"/>
      <c r="BC15" s="25"/>
      <c r="BD15" s="26"/>
      <c r="BE15" s="25"/>
      <c r="BF15" s="26"/>
      <c r="BG15" s="25"/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/>
      <c r="F16" s="24"/>
      <c r="G16" s="23"/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4"/>
      <c r="AA16" s="23"/>
      <c r="AB16" s="24"/>
      <c r="AC16" s="23"/>
      <c r="AD16" s="28"/>
      <c r="AE16" s="30"/>
      <c r="AF16" s="32"/>
      <c r="AG16" s="15" t="s">
        <v>35</v>
      </c>
      <c r="AH16" s="19"/>
      <c r="AI16" s="23"/>
      <c r="AJ16" s="24"/>
      <c r="AK16" s="23"/>
      <c r="AL16" s="24"/>
      <c r="AM16" s="23"/>
      <c r="AN16" s="24"/>
      <c r="AO16" s="23"/>
      <c r="AP16" s="24"/>
      <c r="AQ16" s="23"/>
      <c r="AR16" s="24"/>
      <c r="AS16" s="23"/>
      <c r="AT16" s="24"/>
      <c r="AU16" s="23"/>
      <c r="AV16" s="24"/>
      <c r="AW16" s="23"/>
      <c r="AX16" s="24"/>
      <c r="AY16" s="23"/>
      <c r="AZ16" s="24"/>
      <c r="BA16" s="23"/>
      <c r="BB16" s="24"/>
      <c r="BC16" s="23"/>
      <c r="BD16" s="24"/>
      <c r="BE16" s="23"/>
      <c r="BF16" s="24"/>
      <c r="BG16" s="23"/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46060</v>
      </c>
      <c r="B17" s="31" t="str">
        <f>TEXT(A17,"aaa")</f>
        <v>土</v>
      </c>
      <c r="C17" s="21" t="s">
        <v>33</v>
      </c>
      <c r="D17" s="18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  <c r="P17" s="26"/>
      <c r="Q17" s="25"/>
      <c r="R17" s="26"/>
      <c r="S17" s="25"/>
      <c r="T17" s="26"/>
      <c r="U17" s="25"/>
      <c r="V17" s="26"/>
      <c r="W17" s="25"/>
      <c r="X17" s="26"/>
      <c r="Y17" s="25"/>
      <c r="Z17" s="26"/>
      <c r="AA17" s="25" t="s">
        <v>34</v>
      </c>
      <c r="AB17" s="26"/>
      <c r="AC17" s="25" t="s">
        <v>34</v>
      </c>
      <c r="AD17" s="26"/>
      <c r="AE17" s="29">
        <f>DATE($D$1+2018,$F$1,7)</f>
        <v>46060</v>
      </c>
      <c r="AF17" s="31" t="str">
        <f>TEXT(AE17,"aaa")</f>
        <v>土</v>
      </c>
      <c r="AG17" s="21" t="s">
        <v>33</v>
      </c>
      <c r="AH17" s="18"/>
      <c r="AI17" s="25"/>
      <c r="AJ17" s="26"/>
      <c r="AK17" s="25"/>
      <c r="AL17" s="26"/>
      <c r="AM17" s="25"/>
      <c r="AN17" s="26"/>
      <c r="AO17" s="25"/>
      <c r="AP17" s="26"/>
      <c r="AQ17" s="25"/>
      <c r="AR17" s="26"/>
      <c r="AS17" s="25"/>
      <c r="AT17" s="26"/>
      <c r="AU17" s="25"/>
      <c r="AV17" s="26"/>
      <c r="AW17" s="25"/>
      <c r="AX17" s="26"/>
      <c r="AY17" s="25"/>
      <c r="AZ17" s="26"/>
      <c r="BA17" s="25"/>
      <c r="BB17" s="26"/>
      <c r="BC17" s="25"/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 t="s">
        <v>34</v>
      </c>
      <c r="AB18" s="24"/>
      <c r="AC18" s="23" t="s">
        <v>34</v>
      </c>
      <c r="AD18" s="24"/>
      <c r="AE18" s="30"/>
      <c r="AF18" s="32"/>
      <c r="AG18" s="15" t="s">
        <v>35</v>
      </c>
      <c r="AH18" s="19"/>
      <c r="AI18" s="23"/>
      <c r="AJ18" s="24"/>
      <c r="AK18" s="23"/>
      <c r="AL18" s="24"/>
      <c r="AM18" s="23"/>
      <c r="AN18" s="24"/>
      <c r="AO18" s="23"/>
      <c r="AP18" s="24"/>
      <c r="AQ18" s="23"/>
      <c r="AR18" s="24"/>
      <c r="AS18" s="23"/>
      <c r="AT18" s="24"/>
      <c r="AU18" s="23"/>
      <c r="AV18" s="24"/>
      <c r="AW18" s="23"/>
      <c r="AX18" s="24"/>
      <c r="AY18" s="23"/>
      <c r="AZ18" s="24"/>
      <c r="BA18" s="23"/>
      <c r="BB18" s="24"/>
      <c r="BC18" s="23"/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46061</v>
      </c>
      <c r="B19" s="31" t="str">
        <f>TEXT(A19,"aaa")</f>
        <v>日</v>
      </c>
      <c r="C19" s="21" t="s">
        <v>33</v>
      </c>
      <c r="D19" s="18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  <c r="P19" s="26"/>
      <c r="Q19" s="25"/>
      <c r="R19" s="26"/>
      <c r="S19" s="25"/>
      <c r="T19" s="26"/>
      <c r="U19" s="25"/>
      <c r="V19" s="26"/>
      <c r="W19" s="25" t="s">
        <v>34</v>
      </c>
      <c r="X19" s="26"/>
      <c r="Y19" s="25" t="s">
        <v>34</v>
      </c>
      <c r="Z19" s="26"/>
      <c r="AA19" s="25" t="s">
        <v>34</v>
      </c>
      <c r="AB19" s="26"/>
      <c r="AC19" s="25" t="s">
        <v>34</v>
      </c>
      <c r="AD19" s="26"/>
      <c r="AE19" s="29">
        <f>DATE($D$1+2018,$F$1,8)</f>
        <v>46061</v>
      </c>
      <c r="AF19" s="31" t="str">
        <f>TEXT(AE19,"aaa")</f>
        <v>日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 t="s">
        <v>34</v>
      </c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 t="s">
        <v>34</v>
      </c>
      <c r="X20" s="24"/>
      <c r="Y20" s="23" t="s">
        <v>34</v>
      </c>
      <c r="Z20" s="24"/>
      <c r="AA20" s="23" t="s">
        <v>34</v>
      </c>
      <c r="AB20" s="24"/>
      <c r="AC20" s="23" t="s">
        <v>34</v>
      </c>
      <c r="AD20" s="24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 t="s">
        <v>34</v>
      </c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46062</v>
      </c>
      <c r="B21" s="31" t="str">
        <f>TEXT(A21,"aaa")</f>
        <v>月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 t="s">
        <v>34</v>
      </c>
      <c r="V21" s="26"/>
      <c r="W21" s="25" t="s">
        <v>34</v>
      </c>
      <c r="X21" s="26"/>
      <c r="Y21" s="25" t="s">
        <v>34</v>
      </c>
      <c r="Z21" s="26"/>
      <c r="AA21" s="25" t="s">
        <v>34</v>
      </c>
      <c r="AB21" s="26"/>
      <c r="AC21" s="25" t="s">
        <v>34</v>
      </c>
      <c r="AD21" s="26"/>
      <c r="AE21" s="29">
        <f>DATE($D$1+2018,$F$1,9)</f>
        <v>46062</v>
      </c>
      <c r="AF21" s="31" t="str">
        <f>TEXT(AE21,"aaa")</f>
        <v>月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 t="s">
        <v>34</v>
      </c>
      <c r="Z22" s="24"/>
      <c r="AA22" s="23" t="s">
        <v>34</v>
      </c>
      <c r="AB22" s="24"/>
      <c r="AC22" s="23" t="s">
        <v>34</v>
      </c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46063</v>
      </c>
      <c r="B23" s="31" t="str">
        <f>TEXT(A23,"aaa")</f>
        <v>火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 t="s">
        <v>34</v>
      </c>
      <c r="Z23" s="26"/>
      <c r="AA23" s="25" t="s">
        <v>34</v>
      </c>
      <c r="AB23" s="26"/>
      <c r="AC23" s="25" t="s">
        <v>34</v>
      </c>
      <c r="AD23" s="26"/>
      <c r="AE23" s="29">
        <f>DATE($D$1+2018,$F$1,10)</f>
        <v>46063</v>
      </c>
      <c r="AF23" s="31" t="str">
        <f>TEXT(AE23,"aaa")</f>
        <v>火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 t="s">
        <v>34</v>
      </c>
      <c r="Z24" s="24"/>
      <c r="AA24" s="23" t="s">
        <v>34</v>
      </c>
      <c r="AB24" s="24"/>
      <c r="AC24" s="23" t="s">
        <v>34</v>
      </c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46064</v>
      </c>
      <c r="B25" s="31" t="str">
        <f>TEXT(A25,"aaa")</f>
        <v>水</v>
      </c>
      <c r="C25" s="21" t="s">
        <v>33</v>
      </c>
      <c r="D25" s="18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  <c r="X25" s="26"/>
      <c r="Y25" s="25"/>
      <c r="Z25" s="26"/>
      <c r="AA25" s="25"/>
      <c r="AB25" s="26"/>
      <c r="AC25" s="25"/>
      <c r="AD25" s="26"/>
      <c r="AE25" s="29">
        <f>DATE($D$1+2018,$F$1,11)</f>
        <v>46064</v>
      </c>
      <c r="AF25" s="31" t="str">
        <f>TEXT(AE25,"aaa")</f>
        <v>水</v>
      </c>
      <c r="AG25" s="21" t="s">
        <v>33</v>
      </c>
      <c r="AH25" s="18"/>
      <c r="AI25" s="25"/>
      <c r="AJ25" s="26"/>
      <c r="AK25" s="25"/>
      <c r="AL25" s="26"/>
      <c r="AM25" s="25"/>
      <c r="AN25" s="26"/>
      <c r="AO25" s="25"/>
      <c r="AP25" s="26"/>
      <c r="AQ25" s="25"/>
      <c r="AR25" s="26"/>
      <c r="AS25" s="25"/>
      <c r="AT25" s="26"/>
      <c r="AU25" s="25"/>
      <c r="AV25" s="26"/>
      <c r="AW25" s="25"/>
      <c r="AX25" s="26"/>
      <c r="AY25" s="25" t="s">
        <v>34</v>
      </c>
      <c r="AZ25" s="26"/>
      <c r="BA25" s="25" t="s">
        <v>34</v>
      </c>
      <c r="BB25" s="26"/>
      <c r="BC25" s="25" t="s">
        <v>34</v>
      </c>
      <c r="BD25" s="26"/>
      <c r="BE25" s="25" t="s">
        <v>34</v>
      </c>
      <c r="BF25" s="26"/>
      <c r="BG25" s="25" t="s">
        <v>34</v>
      </c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30"/>
      <c r="AF26" s="32"/>
      <c r="AG26" s="15" t="s">
        <v>35</v>
      </c>
      <c r="AH26" s="19"/>
      <c r="AI26" s="23"/>
      <c r="AJ26" s="24"/>
      <c r="AK26" s="23"/>
      <c r="AL26" s="24"/>
      <c r="AM26" s="23"/>
      <c r="AN26" s="24"/>
      <c r="AO26" s="23"/>
      <c r="AP26" s="24"/>
      <c r="AQ26" s="23"/>
      <c r="AR26" s="24"/>
      <c r="AS26" s="23"/>
      <c r="AT26" s="24"/>
      <c r="AU26" s="23"/>
      <c r="AV26" s="24"/>
      <c r="AW26" s="23"/>
      <c r="AX26" s="24"/>
      <c r="AY26" s="23" t="s">
        <v>34</v>
      </c>
      <c r="AZ26" s="24"/>
      <c r="BA26" s="23" t="s">
        <v>34</v>
      </c>
      <c r="BB26" s="24"/>
      <c r="BC26" s="23" t="s">
        <v>34</v>
      </c>
      <c r="BD26" s="24"/>
      <c r="BE26" s="23" t="s">
        <v>34</v>
      </c>
      <c r="BF26" s="24"/>
      <c r="BG26" s="23" t="s">
        <v>34</v>
      </c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46065</v>
      </c>
      <c r="B27" s="31" t="str">
        <f>TEXT(A27,"aaa")</f>
        <v>木</v>
      </c>
      <c r="C27" s="21" t="s">
        <v>33</v>
      </c>
      <c r="D27" s="18"/>
      <c r="E27" s="25" t="s">
        <v>34</v>
      </c>
      <c r="F27" s="26"/>
      <c r="G27" s="25" t="s">
        <v>34</v>
      </c>
      <c r="H27" s="26"/>
      <c r="I27" s="25" t="s">
        <v>34</v>
      </c>
      <c r="J27" s="26"/>
      <c r="K27" s="25" t="s">
        <v>34</v>
      </c>
      <c r="L27" s="26"/>
      <c r="M27" s="25" t="s">
        <v>34</v>
      </c>
      <c r="N27" s="26"/>
      <c r="O27" s="25" t="s">
        <v>34</v>
      </c>
      <c r="P27" s="26"/>
      <c r="Q27" s="25" t="s">
        <v>34</v>
      </c>
      <c r="R27" s="26"/>
      <c r="S27" s="25" t="s">
        <v>34</v>
      </c>
      <c r="T27" s="26"/>
      <c r="U27" s="25" t="s">
        <v>34</v>
      </c>
      <c r="V27" s="26"/>
      <c r="W27" s="25" t="s">
        <v>34</v>
      </c>
      <c r="X27" s="26"/>
      <c r="Y27" s="25" t="s">
        <v>34</v>
      </c>
      <c r="Z27" s="26"/>
      <c r="AA27" s="25" t="s">
        <v>34</v>
      </c>
      <c r="AB27" s="26"/>
      <c r="AC27" s="25" t="s">
        <v>34</v>
      </c>
      <c r="AD27" s="26"/>
      <c r="AE27" s="29">
        <f>DATE($D$1+2018,$F$1,12)</f>
        <v>46065</v>
      </c>
      <c r="AF27" s="31" t="str">
        <f>TEXT(AE27,"aaa")</f>
        <v>木</v>
      </c>
      <c r="AG27" s="21" t="s">
        <v>33</v>
      </c>
      <c r="AH27" s="18"/>
      <c r="AI27" s="25" t="s">
        <v>34</v>
      </c>
      <c r="AJ27" s="26"/>
      <c r="AK27" s="25" t="s">
        <v>34</v>
      </c>
      <c r="AL27" s="26"/>
      <c r="AM27" s="25" t="s">
        <v>34</v>
      </c>
      <c r="AN27" s="26"/>
      <c r="AO27" s="25" t="s">
        <v>34</v>
      </c>
      <c r="AP27" s="26"/>
      <c r="AQ27" s="25" t="s">
        <v>34</v>
      </c>
      <c r="AR27" s="26"/>
      <c r="AS27" s="25" t="s">
        <v>34</v>
      </c>
      <c r="AT27" s="26"/>
      <c r="AU27" s="25" t="s">
        <v>34</v>
      </c>
      <c r="AV27" s="26"/>
      <c r="AW27" s="25" t="s">
        <v>34</v>
      </c>
      <c r="AX27" s="26"/>
      <c r="AY27" s="25" t="s">
        <v>34</v>
      </c>
      <c r="AZ27" s="26"/>
      <c r="BA27" s="25" t="s">
        <v>34</v>
      </c>
      <c r="BB27" s="26"/>
      <c r="BC27" s="25" t="s">
        <v>34</v>
      </c>
      <c r="BD27" s="26"/>
      <c r="BE27" s="25" t="s">
        <v>34</v>
      </c>
      <c r="BF27" s="26"/>
      <c r="BG27" s="25" t="s">
        <v>34</v>
      </c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 t="s">
        <v>34</v>
      </c>
      <c r="F28" s="24"/>
      <c r="G28" s="23" t="s">
        <v>34</v>
      </c>
      <c r="H28" s="24"/>
      <c r="I28" s="23" t="s">
        <v>34</v>
      </c>
      <c r="J28" s="24"/>
      <c r="K28" s="23" t="s">
        <v>34</v>
      </c>
      <c r="L28" s="24"/>
      <c r="M28" s="23" t="s">
        <v>34</v>
      </c>
      <c r="N28" s="24"/>
      <c r="O28" s="23" t="s">
        <v>34</v>
      </c>
      <c r="P28" s="24"/>
      <c r="Q28" s="23" t="s">
        <v>34</v>
      </c>
      <c r="R28" s="24"/>
      <c r="S28" s="23" t="s">
        <v>34</v>
      </c>
      <c r="T28" s="24"/>
      <c r="U28" s="23" t="s">
        <v>34</v>
      </c>
      <c r="V28" s="24"/>
      <c r="W28" s="23" t="s">
        <v>34</v>
      </c>
      <c r="X28" s="24"/>
      <c r="Y28" s="23" t="s">
        <v>34</v>
      </c>
      <c r="Z28" s="24"/>
      <c r="AA28" s="23" t="s">
        <v>34</v>
      </c>
      <c r="AB28" s="24"/>
      <c r="AC28" s="23" t="s">
        <v>34</v>
      </c>
      <c r="AD28" s="24"/>
      <c r="AE28" s="30"/>
      <c r="AF28" s="32"/>
      <c r="AG28" s="15" t="s">
        <v>35</v>
      </c>
      <c r="AH28" s="19"/>
      <c r="AI28" s="23" t="s">
        <v>34</v>
      </c>
      <c r="AJ28" s="24"/>
      <c r="AK28" s="23" t="s">
        <v>34</v>
      </c>
      <c r="AL28" s="24"/>
      <c r="AM28" s="23" t="s">
        <v>34</v>
      </c>
      <c r="AN28" s="24"/>
      <c r="AO28" s="23" t="s">
        <v>34</v>
      </c>
      <c r="AP28" s="24"/>
      <c r="AQ28" s="23" t="s">
        <v>34</v>
      </c>
      <c r="AR28" s="24"/>
      <c r="AS28" s="23" t="s">
        <v>34</v>
      </c>
      <c r="AT28" s="24"/>
      <c r="AU28" s="23" t="s">
        <v>34</v>
      </c>
      <c r="AV28" s="24"/>
      <c r="AW28" s="23" t="s">
        <v>34</v>
      </c>
      <c r="AX28" s="24"/>
      <c r="AY28" s="23" t="s">
        <v>34</v>
      </c>
      <c r="AZ28" s="24"/>
      <c r="BA28" s="23" t="s">
        <v>34</v>
      </c>
      <c r="BB28" s="24"/>
      <c r="BC28" s="23" t="s">
        <v>34</v>
      </c>
      <c r="BD28" s="24"/>
      <c r="BE28" s="23" t="s">
        <v>34</v>
      </c>
      <c r="BF28" s="24"/>
      <c r="BG28" s="23" t="s">
        <v>34</v>
      </c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46066</v>
      </c>
      <c r="B29" s="31" t="str">
        <f>TEXT(A29,"aaa")</f>
        <v>金</v>
      </c>
      <c r="C29" s="21" t="s">
        <v>33</v>
      </c>
      <c r="D29" s="18"/>
      <c r="E29" s="25" t="s">
        <v>34</v>
      </c>
      <c r="F29" s="26"/>
      <c r="G29" s="25" t="s">
        <v>34</v>
      </c>
      <c r="H29" s="26"/>
      <c r="I29" s="25" t="s">
        <v>34</v>
      </c>
      <c r="J29" s="26"/>
      <c r="K29" s="25" t="s">
        <v>34</v>
      </c>
      <c r="L29" s="26"/>
      <c r="M29" s="25" t="s">
        <v>34</v>
      </c>
      <c r="N29" s="26"/>
      <c r="O29" s="25" t="s">
        <v>34</v>
      </c>
      <c r="P29" s="26"/>
      <c r="Q29" s="25" t="s">
        <v>34</v>
      </c>
      <c r="R29" s="26"/>
      <c r="S29" s="25" t="s">
        <v>34</v>
      </c>
      <c r="T29" s="26"/>
      <c r="U29" s="25" t="s">
        <v>34</v>
      </c>
      <c r="V29" s="26"/>
      <c r="W29" s="25" t="s">
        <v>34</v>
      </c>
      <c r="X29" s="26"/>
      <c r="Y29" s="25" t="s">
        <v>34</v>
      </c>
      <c r="Z29" s="26"/>
      <c r="AA29" s="25" t="s">
        <v>34</v>
      </c>
      <c r="AB29" s="26"/>
      <c r="AC29" s="25" t="s">
        <v>34</v>
      </c>
      <c r="AD29" s="26"/>
      <c r="AE29" s="29">
        <f>DATE($D$1+2018,$F$1,13)</f>
        <v>46066</v>
      </c>
      <c r="AF29" s="31" t="str">
        <f>TEXT(AE29,"aaa")</f>
        <v>金</v>
      </c>
      <c r="AG29" s="21" t="s">
        <v>33</v>
      </c>
      <c r="AH29" s="18"/>
      <c r="AI29" s="25" t="s">
        <v>34</v>
      </c>
      <c r="AJ29" s="26"/>
      <c r="AK29" s="25" t="s">
        <v>34</v>
      </c>
      <c r="AL29" s="26"/>
      <c r="AM29" s="25" t="s">
        <v>34</v>
      </c>
      <c r="AN29" s="26"/>
      <c r="AO29" s="25" t="s">
        <v>34</v>
      </c>
      <c r="AP29" s="26"/>
      <c r="AQ29" s="25" t="s">
        <v>34</v>
      </c>
      <c r="AR29" s="26"/>
      <c r="AS29" s="25" t="s">
        <v>34</v>
      </c>
      <c r="AT29" s="26"/>
      <c r="AU29" s="25" t="s">
        <v>34</v>
      </c>
      <c r="AV29" s="26"/>
      <c r="AW29" s="25" t="s">
        <v>34</v>
      </c>
      <c r="AX29" s="26"/>
      <c r="AY29" s="25" t="s">
        <v>34</v>
      </c>
      <c r="AZ29" s="26"/>
      <c r="BA29" s="25" t="s">
        <v>34</v>
      </c>
      <c r="BB29" s="26"/>
      <c r="BC29" s="25" t="s">
        <v>34</v>
      </c>
      <c r="BD29" s="26"/>
      <c r="BE29" s="25" t="s">
        <v>34</v>
      </c>
      <c r="BF29" s="26"/>
      <c r="BG29" s="25" t="s">
        <v>34</v>
      </c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 t="s">
        <v>34</v>
      </c>
      <c r="F30" s="24"/>
      <c r="G30" s="23" t="s">
        <v>34</v>
      </c>
      <c r="H30" s="24"/>
      <c r="I30" s="23" t="s">
        <v>34</v>
      </c>
      <c r="J30" s="24"/>
      <c r="K30" s="23" t="s">
        <v>34</v>
      </c>
      <c r="L30" s="24"/>
      <c r="M30" s="23" t="s">
        <v>34</v>
      </c>
      <c r="N30" s="24"/>
      <c r="O30" s="23" t="s">
        <v>34</v>
      </c>
      <c r="P30" s="24"/>
      <c r="Q30" s="23" t="s">
        <v>34</v>
      </c>
      <c r="R30" s="24"/>
      <c r="S30" s="23" t="s">
        <v>34</v>
      </c>
      <c r="T30" s="24"/>
      <c r="U30" s="23" t="s">
        <v>34</v>
      </c>
      <c r="V30" s="24"/>
      <c r="W30" s="23" t="s">
        <v>34</v>
      </c>
      <c r="X30" s="24"/>
      <c r="Y30" s="23" t="s">
        <v>34</v>
      </c>
      <c r="Z30" s="24"/>
      <c r="AA30" s="23" t="s">
        <v>34</v>
      </c>
      <c r="AB30" s="24"/>
      <c r="AC30" s="23" t="s">
        <v>34</v>
      </c>
      <c r="AD30" s="24"/>
      <c r="AE30" s="30"/>
      <c r="AF30" s="32"/>
      <c r="AG30" s="15" t="s">
        <v>35</v>
      </c>
      <c r="AH30" s="19"/>
      <c r="AI30" s="23" t="s">
        <v>34</v>
      </c>
      <c r="AJ30" s="24"/>
      <c r="AK30" s="23" t="s">
        <v>34</v>
      </c>
      <c r="AL30" s="24"/>
      <c r="AM30" s="23" t="s">
        <v>34</v>
      </c>
      <c r="AN30" s="24"/>
      <c r="AO30" s="23" t="s">
        <v>34</v>
      </c>
      <c r="AP30" s="24"/>
      <c r="AQ30" s="23" t="s">
        <v>34</v>
      </c>
      <c r="AR30" s="24"/>
      <c r="AS30" s="23" t="s">
        <v>34</v>
      </c>
      <c r="AT30" s="24"/>
      <c r="AU30" s="23" t="s">
        <v>34</v>
      </c>
      <c r="AV30" s="24"/>
      <c r="AW30" s="23" t="s">
        <v>34</v>
      </c>
      <c r="AX30" s="24"/>
      <c r="AY30" s="23" t="s">
        <v>34</v>
      </c>
      <c r="AZ30" s="24"/>
      <c r="BA30" s="23" t="s">
        <v>34</v>
      </c>
      <c r="BB30" s="24"/>
      <c r="BC30" s="23" t="s">
        <v>34</v>
      </c>
      <c r="BD30" s="24"/>
      <c r="BE30" s="23" t="s">
        <v>34</v>
      </c>
      <c r="BF30" s="24"/>
      <c r="BG30" s="23" t="s">
        <v>34</v>
      </c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46067</v>
      </c>
      <c r="B31" s="31" t="str">
        <f>TEXT(A31,"aaa")</f>
        <v>土</v>
      </c>
      <c r="C31" s="21" t="s">
        <v>33</v>
      </c>
      <c r="D31" s="18"/>
      <c r="E31" s="25"/>
      <c r="F31" s="26"/>
      <c r="G31" s="25"/>
      <c r="H31" s="26"/>
      <c r="I31" s="25"/>
      <c r="J31" s="26"/>
      <c r="K31" s="25"/>
      <c r="L31" s="26"/>
      <c r="M31" s="25"/>
      <c r="N31" s="26"/>
      <c r="O31" s="25"/>
      <c r="P31" s="26"/>
      <c r="Q31" s="25"/>
      <c r="R31" s="26"/>
      <c r="S31" s="25"/>
      <c r="T31" s="26"/>
      <c r="U31" s="25"/>
      <c r="V31" s="26"/>
      <c r="W31" s="25"/>
      <c r="X31" s="26"/>
      <c r="Y31" s="25"/>
      <c r="Z31" s="26"/>
      <c r="AA31" s="25"/>
      <c r="AB31" s="26"/>
      <c r="AC31" s="25"/>
      <c r="AD31" s="26"/>
      <c r="AE31" s="29">
        <f>DATE($D$1+2018,$F$1,14)</f>
        <v>46067</v>
      </c>
      <c r="AF31" s="31" t="str">
        <f>TEXT(AE31,"aaa")</f>
        <v>土</v>
      </c>
      <c r="AG31" s="21" t="s">
        <v>33</v>
      </c>
      <c r="AH31" s="18"/>
      <c r="AI31" s="25"/>
      <c r="AJ31" s="26"/>
      <c r="AK31" s="25"/>
      <c r="AL31" s="26"/>
      <c r="AM31" s="25"/>
      <c r="AN31" s="26"/>
      <c r="AO31" s="25"/>
      <c r="AP31" s="26"/>
      <c r="AQ31" s="25"/>
      <c r="AR31" s="26"/>
      <c r="AS31" s="25"/>
      <c r="AT31" s="26"/>
      <c r="AU31" s="25"/>
      <c r="AV31" s="26"/>
      <c r="AW31" s="25"/>
      <c r="AX31" s="26"/>
      <c r="AY31" s="25"/>
      <c r="AZ31" s="26"/>
      <c r="BA31" s="25"/>
      <c r="BB31" s="26"/>
      <c r="BC31" s="25"/>
      <c r="BD31" s="26"/>
      <c r="BE31" s="25"/>
      <c r="BF31" s="26"/>
      <c r="BG31" s="25"/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30"/>
      <c r="AF32" s="32"/>
      <c r="AG32" s="15" t="s">
        <v>35</v>
      </c>
      <c r="AH32" s="19"/>
      <c r="AI32" s="23"/>
      <c r="AJ32" s="24"/>
      <c r="AK32" s="23"/>
      <c r="AL32" s="24"/>
      <c r="AM32" s="23"/>
      <c r="AN32" s="24"/>
      <c r="AO32" s="23"/>
      <c r="AP32" s="24"/>
      <c r="AQ32" s="23"/>
      <c r="AR32" s="24"/>
      <c r="AS32" s="23"/>
      <c r="AT32" s="24"/>
      <c r="AU32" s="23"/>
      <c r="AV32" s="24"/>
      <c r="AW32" s="23"/>
      <c r="AX32" s="24"/>
      <c r="AY32" s="23"/>
      <c r="AZ32" s="24"/>
      <c r="BA32" s="23"/>
      <c r="BB32" s="24"/>
      <c r="BC32" s="23"/>
      <c r="BD32" s="24"/>
      <c r="BE32" s="23"/>
      <c r="BF32" s="24"/>
      <c r="BG32" s="23"/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46068</v>
      </c>
      <c r="B33" s="31" t="str">
        <f>TEXT(A33,"aaa")</f>
        <v>日</v>
      </c>
      <c r="C33" s="21" t="s">
        <v>33</v>
      </c>
      <c r="D33" s="18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  <c r="X33" s="26"/>
      <c r="Y33" s="25"/>
      <c r="Z33" s="26"/>
      <c r="AA33" s="25"/>
      <c r="AB33" s="26"/>
      <c r="AC33" s="25"/>
      <c r="AD33" s="26"/>
      <c r="AE33" s="29">
        <f>DATE($D$1+2018,$F$1,15)</f>
        <v>46068</v>
      </c>
      <c r="AF33" s="31" t="str">
        <f>TEXT(AE33,"aaa")</f>
        <v>日</v>
      </c>
      <c r="AG33" s="21" t="s">
        <v>33</v>
      </c>
      <c r="AH33" s="18"/>
      <c r="AI33" s="25"/>
      <c r="AJ33" s="26"/>
      <c r="AK33" s="25"/>
      <c r="AL33" s="26"/>
      <c r="AM33" s="25"/>
      <c r="AN33" s="26"/>
      <c r="AO33" s="25"/>
      <c r="AP33" s="26"/>
      <c r="AQ33" s="25"/>
      <c r="AR33" s="26"/>
      <c r="AS33" s="25"/>
      <c r="AT33" s="26"/>
      <c r="AU33" s="25"/>
      <c r="AV33" s="26"/>
      <c r="AW33" s="25"/>
      <c r="AX33" s="26"/>
      <c r="AY33" s="25"/>
      <c r="AZ33" s="26"/>
      <c r="BA33" s="25"/>
      <c r="BB33" s="26"/>
      <c r="BC33" s="25"/>
      <c r="BD33" s="26"/>
      <c r="BE33" s="25"/>
      <c r="BF33" s="26"/>
      <c r="BG33" s="25"/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30"/>
      <c r="AF34" s="32"/>
      <c r="AG34" s="15" t="s">
        <v>35</v>
      </c>
      <c r="AH34" s="19"/>
      <c r="AI34" s="23"/>
      <c r="AJ34" s="24"/>
      <c r="AK34" s="23"/>
      <c r="AL34" s="24"/>
      <c r="AM34" s="23"/>
      <c r="AN34" s="24"/>
      <c r="AO34" s="23"/>
      <c r="AP34" s="24"/>
      <c r="AQ34" s="23"/>
      <c r="AR34" s="24"/>
      <c r="AS34" s="23"/>
      <c r="AT34" s="24"/>
      <c r="AU34" s="23"/>
      <c r="AV34" s="24"/>
      <c r="AW34" s="23"/>
      <c r="AX34" s="24"/>
      <c r="AY34" s="23"/>
      <c r="AZ34" s="24"/>
      <c r="BA34" s="23"/>
      <c r="BB34" s="24"/>
      <c r="BC34" s="23"/>
      <c r="BD34" s="24"/>
      <c r="BE34" s="23"/>
      <c r="BF34" s="24"/>
      <c r="BG34" s="23"/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46069</v>
      </c>
      <c r="B35" s="31" t="str">
        <f>TEXT(A35,"aaa")</f>
        <v>月</v>
      </c>
      <c r="C35" s="21" t="s">
        <v>33</v>
      </c>
      <c r="D35" s="18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25"/>
      <c r="AB35" s="26"/>
      <c r="AC35" s="25"/>
      <c r="AD35" s="27"/>
      <c r="AE35" s="29">
        <f>DATE($D$1+2018,$F$1,16)</f>
        <v>46069</v>
      </c>
      <c r="AF35" s="31" t="str">
        <f>TEXT(AE35,"aaa")</f>
        <v>月</v>
      </c>
      <c r="AG35" s="21" t="s">
        <v>33</v>
      </c>
      <c r="AH35" s="18"/>
      <c r="AI35" s="25"/>
      <c r="AJ35" s="26"/>
      <c r="AK35" s="25"/>
      <c r="AL35" s="26"/>
      <c r="AM35" s="25"/>
      <c r="AN35" s="26"/>
      <c r="AO35" s="25"/>
      <c r="AP35" s="26"/>
      <c r="AQ35" s="25"/>
      <c r="AR35" s="26"/>
      <c r="AS35" s="25"/>
      <c r="AT35" s="26"/>
      <c r="AU35" s="25"/>
      <c r="AV35" s="26"/>
      <c r="AW35" s="25"/>
      <c r="AX35" s="26"/>
      <c r="AY35" s="25"/>
      <c r="AZ35" s="26"/>
      <c r="BA35" s="25"/>
      <c r="BB35" s="26"/>
      <c r="BC35" s="25"/>
      <c r="BD35" s="26"/>
      <c r="BE35" s="25"/>
      <c r="BF35" s="26"/>
      <c r="BG35" s="25"/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8"/>
      <c r="AE36" s="30"/>
      <c r="AF36" s="32"/>
      <c r="AG36" s="15" t="s">
        <v>35</v>
      </c>
      <c r="AH36" s="19"/>
      <c r="AI36" s="23"/>
      <c r="AJ36" s="24"/>
      <c r="AK36" s="23"/>
      <c r="AL36" s="24"/>
      <c r="AM36" s="23"/>
      <c r="AN36" s="24"/>
      <c r="AO36" s="23"/>
      <c r="AP36" s="24"/>
      <c r="AQ36" s="23"/>
      <c r="AR36" s="24"/>
      <c r="AS36" s="23"/>
      <c r="AT36" s="24"/>
      <c r="AU36" s="23"/>
      <c r="AV36" s="24"/>
      <c r="AW36" s="23"/>
      <c r="AX36" s="24"/>
      <c r="AY36" s="23"/>
      <c r="AZ36" s="24"/>
      <c r="BA36" s="23"/>
      <c r="BB36" s="24"/>
      <c r="BC36" s="23"/>
      <c r="BD36" s="24"/>
      <c r="BE36" s="23"/>
      <c r="BF36" s="24"/>
      <c r="BG36" s="23"/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46070</v>
      </c>
      <c r="B37" s="31" t="str">
        <f>TEXT(A37,"aaa")</f>
        <v>火</v>
      </c>
      <c r="C37" s="21" t="s">
        <v>33</v>
      </c>
      <c r="D37" s="18"/>
      <c r="E37" s="25" t="s">
        <v>34</v>
      </c>
      <c r="F37" s="26"/>
      <c r="G37" s="25" t="s">
        <v>34</v>
      </c>
      <c r="H37" s="26"/>
      <c r="I37" s="25" t="s">
        <v>34</v>
      </c>
      <c r="J37" s="26"/>
      <c r="K37" s="25" t="s">
        <v>34</v>
      </c>
      <c r="L37" s="26"/>
      <c r="M37" s="25" t="s">
        <v>34</v>
      </c>
      <c r="N37" s="26"/>
      <c r="O37" s="25" t="s">
        <v>34</v>
      </c>
      <c r="P37" s="26"/>
      <c r="Q37" s="25" t="s">
        <v>34</v>
      </c>
      <c r="R37" s="26"/>
      <c r="S37" s="25" t="s">
        <v>34</v>
      </c>
      <c r="T37" s="26"/>
      <c r="U37" s="25" t="s">
        <v>34</v>
      </c>
      <c r="V37" s="26"/>
      <c r="W37" s="25" t="s">
        <v>34</v>
      </c>
      <c r="X37" s="26"/>
      <c r="Y37" s="25" t="s">
        <v>34</v>
      </c>
      <c r="Z37" s="26"/>
      <c r="AA37" s="25" t="s">
        <v>34</v>
      </c>
      <c r="AB37" s="26"/>
      <c r="AC37" s="25" t="s">
        <v>34</v>
      </c>
      <c r="AD37" s="26"/>
      <c r="AE37" s="29">
        <f>DATE($D$1+2018,$F$1,17)</f>
        <v>46070</v>
      </c>
      <c r="AF37" s="31" t="str">
        <f>TEXT(AE37,"aaa")</f>
        <v>火</v>
      </c>
      <c r="AG37" s="21" t="s">
        <v>33</v>
      </c>
      <c r="AH37" s="18"/>
      <c r="AI37" s="25" t="s">
        <v>34</v>
      </c>
      <c r="AJ37" s="26"/>
      <c r="AK37" s="25" t="s">
        <v>34</v>
      </c>
      <c r="AL37" s="26"/>
      <c r="AM37" s="25" t="s">
        <v>34</v>
      </c>
      <c r="AN37" s="26"/>
      <c r="AO37" s="25" t="s">
        <v>34</v>
      </c>
      <c r="AP37" s="26"/>
      <c r="AQ37" s="25" t="s">
        <v>34</v>
      </c>
      <c r="AR37" s="26"/>
      <c r="AS37" s="25" t="s">
        <v>34</v>
      </c>
      <c r="AT37" s="26"/>
      <c r="AU37" s="25" t="s">
        <v>34</v>
      </c>
      <c r="AV37" s="26"/>
      <c r="AW37" s="25" t="s">
        <v>34</v>
      </c>
      <c r="AX37" s="26"/>
      <c r="AY37" s="25" t="s">
        <v>34</v>
      </c>
      <c r="AZ37" s="26"/>
      <c r="BA37" s="25" t="s">
        <v>34</v>
      </c>
      <c r="BB37" s="26"/>
      <c r="BC37" s="25" t="s">
        <v>34</v>
      </c>
      <c r="BD37" s="26"/>
      <c r="BE37" s="25" t="s">
        <v>34</v>
      </c>
      <c r="BF37" s="26"/>
      <c r="BG37" s="25" t="s">
        <v>34</v>
      </c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 t="s">
        <v>34</v>
      </c>
      <c r="F38" s="24"/>
      <c r="G38" s="23" t="s">
        <v>34</v>
      </c>
      <c r="H38" s="24"/>
      <c r="I38" s="23" t="s">
        <v>34</v>
      </c>
      <c r="J38" s="24"/>
      <c r="K38" s="23" t="s">
        <v>34</v>
      </c>
      <c r="L38" s="24"/>
      <c r="M38" s="23" t="s">
        <v>34</v>
      </c>
      <c r="N38" s="24"/>
      <c r="O38" s="23" t="s">
        <v>34</v>
      </c>
      <c r="P38" s="24"/>
      <c r="Q38" s="23" t="s">
        <v>34</v>
      </c>
      <c r="R38" s="24"/>
      <c r="S38" s="23" t="s">
        <v>34</v>
      </c>
      <c r="T38" s="24"/>
      <c r="U38" s="23" t="s">
        <v>34</v>
      </c>
      <c r="V38" s="24"/>
      <c r="W38" s="23" t="s">
        <v>34</v>
      </c>
      <c r="X38" s="24"/>
      <c r="Y38" s="23" t="s">
        <v>34</v>
      </c>
      <c r="Z38" s="24"/>
      <c r="AA38" s="23" t="s">
        <v>34</v>
      </c>
      <c r="AB38" s="24"/>
      <c r="AC38" s="23" t="s">
        <v>34</v>
      </c>
      <c r="AD38" s="24"/>
      <c r="AE38" s="30"/>
      <c r="AF38" s="32"/>
      <c r="AG38" s="15" t="s">
        <v>35</v>
      </c>
      <c r="AH38" s="19"/>
      <c r="AI38" s="23" t="s">
        <v>34</v>
      </c>
      <c r="AJ38" s="24"/>
      <c r="AK38" s="23" t="s">
        <v>34</v>
      </c>
      <c r="AL38" s="24"/>
      <c r="AM38" s="23" t="s">
        <v>34</v>
      </c>
      <c r="AN38" s="24"/>
      <c r="AO38" s="23" t="s">
        <v>34</v>
      </c>
      <c r="AP38" s="24"/>
      <c r="AQ38" s="23" t="s">
        <v>34</v>
      </c>
      <c r="AR38" s="24"/>
      <c r="AS38" s="23" t="s">
        <v>34</v>
      </c>
      <c r="AT38" s="24"/>
      <c r="AU38" s="23" t="s">
        <v>34</v>
      </c>
      <c r="AV38" s="24"/>
      <c r="AW38" s="23" t="s">
        <v>34</v>
      </c>
      <c r="AX38" s="24"/>
      <c r="AY38" s="23" t="s">
        <v>34</v>
      </c>
      <c r="AZ38" s="24"/>
      <c r="BA38" s="23" t="s">
        <v>34</v>
      </c>
      <c r="BB38" s="24"/>
      <c r="BC38" s="23" t="s">
        <v>34</v>
      </c>
      <c r="BD38" s="24"/>
      <c r="BE38" s="23" t="s">
        <v>34</v>
      </c>
      <c r="BF38" s="24"/>
      <c r="BG38" s="23" t="s">
        <v>34</v>
      </c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46071</v>
      </c>
      <c r="B39" s="31" t="str">
        <f>TEXT(A39,"aaa")</f>
        <v>水</v>
      </c>
      <c r="C39" s="21" t="s">
        <v>33</v>
      </c>
      <c r="D39" s="18"/>
      <c r="E39" s="25" t="s">
        <v>34</v>
      </c>
      <c r="F39" s="26"/>
      <c r="G39" s="25" t="s">
        <v>34</v>
      </c>
      <c r="H39" s="26"/>
      <c r="I39" s="25" t="s">
        <v>34</v>
      </c>
      <c r="J39" s="26"/>
      <c r="K39" s="25" t="s">
        <v>34</v>
      </c>
      <c r="L39" s="26"/>
      <c r="M39" s="25" t="s">
        <v>34</v>
      </c>
      <c r="N39" s="26"/>
      <c r="O39" s="25" t="s">
        <v>34</v>
      </c>
      <c r="P39" s="26"/>
      <c r="Q39" s="25" t="s">
        <v>34</v>
      </c>
      <c r="R39" s="26"/>
      <c r="S39" s="25" t="s">
        <v>34</v>
      </c>
      <c r="T39" s="26"/>
      <c r="U39" s="25" t="s">
        <v>34</v>
      </c>
      <c r="V39" s="26"/>
      <c r="W39" s="25" t="s">
        <v>34</v>
      </c>
      <c r="X39" s="26"/>
      <c r="Y39" s="25"/>
      <c r="Z39" s="26"/>
      <c r="AA39" s="25"/>
      <c r="AB39" s="26"/>
      <c r="AC39" s="25"/>
      <c r="AD39" s="26"/>
      <c r="AE39" s="29">
        <f>DATE($D$1+2018,$F$1,18)</f>
        <v>46071</v>
      </c>
      <c r="AF39" s="31" t="str">
        <f>TEXT(AE39,"aaa")</f>
        <v>水</v>
      </c>
      <c r="AG39" s="21" t="s">
        <v>33</v>
      </c>
      <c r="AH39" s="18"/>
      <c r="AI39" s="25" t="s">
        <v>34</v>
      </c>
      <c r="AJ39" s="26"/>
      <c r="AK39" s="25" t="s">
        <v>34</v>
      </c>
      <c r="AL39" s="26"/>
      <c r="AM39" s="25" t="s">
        <v>34</v>
      </c>
      <c r="AN39" s="26"/>
      <c r="AO39" s="25" t="s">
        <v>34</v>
      </c>
      <c r="AP39" s="26"/>
      <c r="AQ39" s="25" t="s">
        <v>34</v>
      </c>
      <c r="AR39" s="26"/>
      <c r="AS39" s="25" t="s">
        <v>34</v>
      </c>
      <c r="AT39" s="26"/>
      <c r="AU39" s="25" t="s">
        <v>34</v>
      </c>
      <c r="AV39" s="26"/>
      <c r="AW39" s="25" t="s">
        <v>34</v>
      </c>
      <c r="AX39" s="26"/>
      <c r="AY39" s="25" t="s">
        <v>34</v>
      </c>
      <c r="AZ39" s="26"/>
      <c r="BA39" s="25" t="s">
        <v>34</v>
      </c>
      <c r="BB39" s="26"/>
      <c r="BC39" s="25" t="s">
        <v>34</v>
      </c>
      <c r="BD39" s="26"/>
      <c r="BE39" s="25" t="s">
        <v>34</v>
      </c>
      <c r="BF39" s="26"/>
      <c r="BG39" s="25" t="s">
        <v>34</v>
      </c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 t="s">
        <v>34</v>
      </c>
      <c r="F40" s="24"/>
      <c r="G40" s="23" t="s">
        <v>34</v>
      </c>
      <c r="H40" s="24"/>
      <c r="I40" s="23" t="s">
        <v>34</v>
      </c>
      <c r="J40" s="24"/>
      <c r="K40" s="23" t="s">
        <v>34</v>
      </c>
      <c r="L40" s="24"/>
      <c r="M40" s="23" t="s">
        <v>34</v>
      </c>
      <c r="N40" s="24"/>
      <c r="O40" s="23" t="s">
        <v>34</v>
      </c>
      <c r="P40" s="24"/>
      <c r="Q40" s="23" t="s">
        <v>34</v>
      </c>
      <c r="R40" s="24"/>
      <c r="S40" s="23" t="s">
        <v>34</v>
      </c>
      <c r="T40" s="24"/>
      <c r="U40" s="23" t="s">
        <v>34</v>
      </c>
      <c r="V40" s="24"/>
      <c r="W40" s="23" t="s">
        <v>34</v>
      </c>
      <c r="X40" s="24"/>
      <c r="Y40" s="23"/>
      <c r="Z40" s="24"/>
      <c r="AA40" s="23"/>
      <c r="AB40" s="24"/>
      <c r="AC40" s="23"/>
      <c r="AD40" s="24"/>
      <c r="AE40" s="30"/>
      <c r="AF40" s="32"/>
      <c r="AG40" s="15" t="s">
        <v>35</v>
      </c>
      <c r="AH40" s="19"/>
      <c r="AI40" s="23" t="s">
        <v>34</v>
      </c>
      <c r="AJ40" s="24"/>
      <c r="AK40" s="23" t="s">
        <v>34</v>
      </c>
      <c r="AL40" s="24"/>
      <c r="AM40" s="23" t="s">
        <v>34</v>
      </c>
      <c r="AN40" s="24"/>
      <c r="AO40" s="23" t="s">
        <v>34</v>
      </c>
      <c r="AP40" s="24"/>
      <c r="AQ40" s="23" t="s">
        <v>34</v>
      </c>
      <c r="AR40" s="24"/>
      <c r="AS40" s="23" t="s">
        <v>34</v>
      </c>
      <c r="AT40" s="24"/>
      <c r="AU40" s="23" t="s">
        <v>34</v>
      </c>
      <c r="AV40" s="24"/>
      <c r="AW40" s="23" t="s">
        <v>34</v>
      </c>
      <c r="AX40" s="24"/>
      <c r="AY40" s="23" t="s">
        <v>34</v>
      </c>
      <c r="AZ40" s="24"/>
      <c r="BA40" s="23" t="s">
        <v>34</v>
      </c>
      <c r="BB40" s="24"/>
      <c r="BC40" s="23" t="s">
        <v>34</v>
      </c>
      <c r="BD40" s="24"/>
      <c r="BE40" s="23" t="s">
        <v>34</v>
      </c>
      <c r="BF40" s="24"/>
      <c r="BG40" s="23" t="s">
        <v>34</v>
      </c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46072</v>
      </c>
      <c r="B41" s="31" t="str">
        <f>TEXT(A41,"aaa")</f>
        <v>木</v>
      </c>
      <c r="C41" s="21" t="s">
        <v>33</v>
      </c>
      <c r="D41" s="18"/>
      <c r="E41" s="25" t="s">
        <v>34</v>
      </c>
      <c r="F41" s="26"/>
      <c r="G41" s="25" t="s">
        <v>34</v>
      </c>
      <c r="H41" s="26"/>
      <c r="I41" s="25" t="s">
        <v>34</v>
      </c>
      <c r="J41" s="26"/>
      <c r="K41" s="25" t="s">
        <v>34</v>
      </c>
      <c r="L41" s="26"/>
      <c r="M41" s="25" t="s">
        <v>34</v>
      </c>
      <c r="N41" s="26"/>
      <c r="O41" s="25" t="s">
        <v>34</v>
      </c>
      <c r="P41" s="26"/>
      <c r="Q41" s="25" t="s">
        <v>34</v>
      </c>
      <c r="R41" s="26"/>
      <c r="S41" s="25" t="s">
        <v>34</v>
      </c>
      <c r="T41" s="26"/>
      <c r="U41" s="25" t="s">
        <v>34</v>
      </c>
      <c r="V41" s="26"/>
      <c r="W41" s="25" t="s">
        <v>34</v>
      </c>
      <c r="X41" s="26"/>
      <c r="Y41" s="25" t="s">
        <v>34</v>
      </c>
      <c r="Z41" s="26"/>
      <c r="AA41" s="25" t="s">
        <v>34</v>
      </c>
      <c r="AB41" s="26"/>
      <c r="AC41" s="25" t="s">
        <v>34</v>
      </c>
      <c r="AD41" s="26"/>
      <c r="AE41" s="29">
        <f>DATE($D$1+2018,$F$1,19)</f>
        <v>46072</v>
      </c>
      <c r="AF41" s="31" t="str">
        <f>TEXT(AE41,"aaa")</f>
        <v>木</v>
      </c>
      <c r="AG41" s="21" t="s">
        <v>33</v>
      </c>
      <c r="AH41" s="18"/>
      <c r="AI41" s="25" t="s">
        <v>34</v>
      </c>
      <c r="AJ41" s="26"/>
      <c r="AK41" s="25" t="s">
        <v>34</v>
      </c>
      <c r="AL41" s="26"/>
      <c r="AM41" s="25" t="s">
        <v>34</v>
      </c>
      <c r="AN41" s="26"/>
      <c r="AO41" s="25" t="s">
        <v>34</v>
      </c>
      <c r="AP41" s="26"/>
      <c r="AQ41" s="25" t="s">
        <v>34</v>
      </c>
      <c r="AR41" s="26"/>
      <c r="AS41" s="25" t="s">
        <v>34</v>
      </c>
      <c r="AT41" s="26"/>
      <c r="AU41" s="25" t="s">
        <v>34</v>
      </c>
      <c r="AV41" s="26"/>
      <c r="AW41" s="25" t="s">
        <v>34</v>
      </c>
      <c r="AX41" s="26"/>
      <c r="AY41" s="25" t="s">
        <v>34</v>
      </c>
      <c r="AZ41" s="26"/>
      <c r="BA41" s="25" t="s">
        <v>34</v>
      </c>
      <c r="BB41" s="26"/>
      <c r="BC41" s="25" t="s">
        <v>34</v>
      </c>
      <c r="BD41" s="26"/>
      <c r="BE41" s="25" t="s">
        <v>34</v>
      </c>
      <c r="BF41" s="26"/>
      <c r="BG41" s="25" t="s">
        <v>34</v>
      </c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 t="s">
        <v>34</v>
      </c>
      <c r="F42" s="24"/>
      <c r="G42" s="23" t="s">
        <v>34</v>
      </c>
      <c r="H42" s="24"/>
      <c r="I42" s="23" t="s">
        <v>34</v>
      </c>
      <c r="J42" s="24"/>
      <c r="K42" s="23" t="s">
        <v>34</v>
      </c>
      <c r="L42" s="24"/>
      <c r="M42" s="23" t="s">
        <v>34</v>
      </c>
      <c r="N42" s="24"/>
      <c r="O42" s="23" t="s">
        <v>34</v>
      </c>
      <c r="P42" s="24"/>
      <c r="Q42" s="23" t="s">
        <v>34</v>
      </c>
      <c r="R42" s="24"/>
      <c r="S42" s="23" t="s">
        <v>34</v>
      </c>
      <c r="T42" s="24"/>
      <c r="U42" s="23" t="s">
        <v>34</v>
      </c>
      <c r="V42" s="24"/>
      <c r="W42" s="23" t="s">
        <v>34</v>
      </c>
      <c r="X42" s="24"/>
      <c r="Y42" s="23" t="s">
        <v>34</v>
      </c>
      <c r="Z42" s="24"/>
      <c r="AA42" s="23" t="s">
        <v>34</v>
      </c>
      <c r="AB42" s="24"/>
      <c r="AC42" s="23" t="s">
        <v>34</v>
      </c>
      <c r="AD42" s="24"/>
      <c r="AE42" s="30"/>
      <c r="AF42" s="32"/>
      <c r="AG42" s="15" t="s">
        <v>35</v>
      </c>
      <c r="AH42" s="19"/>
      <c r="AI42" s="23" t="s">
        <v>34</v>
      </c>
      <c r="AJ42" s="24"/>
      <c r="AK42" s="23" t="s">
        <v>34</v>
      </c>
      <c r="AL42" s="24"/>
      <c r="AM42" s="23" t="s">
        <v>34</v>
      </c>
      <c r="AN42" s="24"/>
      <c r="AO42" s="23" t="s">
        <v>34</v>
      </c>
      <c r="AP42" s="24"/>
      <c r="AQ42" s="23" t="s">
        <v>34</v>
      </c>
      <c r="AR42" s="24"/>
      <c r="AS42" s="23" t="s">
        <v>34</v>
      </c>
      <c r="AT42" s="24"/>
      <c r="AU42" s="23" t="s">
        <v>34</v>
      </c>
      <c r="AV42" s="24"/>
      <c r="AW42" s="23" t="s">
        <v>34</v>
      </c>
      <c r="AX42" s="24"/>
      <c r="AY42" s="23" t="s">
        <v>34</v>
      </c>
      <c r="AZ42" s="24"/>
      <c r="BA42" s="23" t="s">
        <v>34</v>
      </c>
      <c r="BB42" s="24"/>
      <c r="BC42" s="23" t="s">
        <v>34</v>
      </c>
      <c r="BD42" s="24"/>
      <c r="BE42" s="23" t="s">
        <v>34</v>
      </c>
      <c r="BF42" s="24"/>
      <c r="BG42" s="23" t="s">
        <v>34</v>
      </c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46073</v>
      </c>
      <c r="B43" s="31" t="str">
        <f>TEXT(A43,"aaa")</f>
        <v>金</v>
      </c>
      <c r="C43" s="21" t="s">
        <v>33</v>
      </c>
      <c r="D43" s="18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25"/>
      <c r="Z43" s="26"/>
      <c r="AA43" s="25"/>
      <c r="AB43" s="26"/>
      <c r="AC43" s="25"/>
      <c r="AD43" s="27"/>
      <c r="AE43" s="29">
        <f>DATE($D$1+2018,$F$1,20)</f>
        <v>46073</v>
      </c>
      <c r="AF43" s="31" t="str">
        <f>TEXT(AE43,"aaa")</f>
        <v>金</v>
      </c>
      <c r="AG43" s="21" t="s">
        <v>33</v>
      </c>
      <c r="AH43" s="18"/>
      <c r="AI43" s="25"/>
      <c r="AJ43" s="26"/>
      <c r="AK43" s="25"/>
      <c r="AL43" s="26"/>
      <c r="AM43" s="25"/>
      <c r="AN43" s="26"/>
      <c r="AO43" s="25"/>
      <c r="AP43" s="26"/>
      <c r="AQ43" s="25"/>
      <c r="AR43" s="26"/>
      <c r="AS43" s="25"/>
      <c r="AT43" s="26"/>
      <c r="AU43" s="25"/>
      <c r="AV43" s="26"/>
      <c r="AW43" s="25"/>
      <c r="AX43" s="26"/>
      <c r="AY43" s="25"/>
      <c r="AZ43" s="26"/>
      <c r="BA43" s="25"/>
      <c r="BB43" s="26"/>
      <c r="BC43" s="25"/>
      <c r="BD43" s="26"/>
      <c r="BE43" s="25"/>
      <c r="BF43" s="26"/>
      <c r="BG43" s="25"/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8"/>
      <c r="AE44" s="30"/>
      <c r="AF44" s="32"/>
      <c r="AG44" s="15" t="s">
        <v>35</v>
      </c>
      <c r="AH44" s="19"/>
      <c r="AI44" s="23"/>
      <c r="AJ44" s="24"/>
      <c r="AK44" s="23"/>
      <c r="AL44" s="24"/>
      <c r="AM44" s="23"/>
      <c r="AN44" s="24"/>
      <c r="AO44" s="23"/>
      <c r="AP44" s="24"/>
      <c r="AQ44" s="23"/>
      <c r="AR44" s="24"/>
      <c r="AS44" s="23"/>
      <c r="AT44" s="24"/>
      <c r="AU44" s="23"/>
      <c r="AV44" s="24"/>
      <c r="AW44" s="23"/>
      <c r="AX44" s="24"/>
      <c r="AY44" s="23"/>
      <c r="AZ44" s="24"/>
      <c r="BA44" s="23"/>
      <c r="BB44" s="24"/>
      <c r="BC44" s="23"/>
      <c r="BD44" s="24"/>
      <c r="BE44" s="23"/>
      <c r="BF44" s="24"/>
      <c r="BG44" s="23"/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46074</v>
      </c>
      <c r="B45" s="31" t="str">
        <f>TEXT(A45,"aaa")</f>
        <v>土</v>
      </c>
      <c r="C45" s="21" t="s">
        <v>33</v>
      </c>
      <c r="D45" s="18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  <c r="S45" s="25"/>
      <c r="T45" s="26"/>
      <c r="U45" s="25"/>
      <c r="V45" s="26"/>
      <c r="W45" s="25"/>
      <c r="X45" s="26"/>
      <c r="Y45" s="25"/>
      <c r="Z45" s="26"/>
      <c r="AA45" s="25"/>
      <c r="AB45" s="26"/>
      <c r="AC45" s="25"/>
      <c r="AD45" s="27"/>
      <c r="AE45" s="29">
        <f>DATE($D$1+2018,$F$1,21)</f>
        <v>46074</v>
      </c>
      <c r="AF45" s="31" t="str">
        <f>TEXT(AE45,"aaa")</f>
        <v>土</v>
      </c>
      <c r="AG45" s="21" t="s">
        <v>33</v>
      </c>
      <c r="AH45" s="18"/>
      <c r="AI45" s="25"/>
      <c r="AJ45" s="26"/>
      <c r="AK45" s="25"/>
      <c r="AL45" s="26"/>
      <c r="AM45" s="25"/>
      <c r="AN45" s="26"/>
      <c r="AO45" s="25"/>
      <c r="AP45" s="26"/>
      <c r="AQ45" s="25"/>
      <c r="AR45" s="26"/>
      <c r="AS45" s="25"/>
      <c r="AT45" s="26"/>
      <c r="AU45" s="25"/>
      <c r="AV45" s="26"/>
      <c r="AW45" s="25"/>
      <c r="AX45" s="26"/>
      <c r="AY45" s="25"/>
      <c r="AZ45" s="26"/>
      <c r="BA45" s="25"/>
      <c r="BB45" s="26"/>
      <c r="BC45" s="25"/>
      <c r="BD45" s="26"/>
      <c r="BE45" s="25"/>
      <c r="BF45" s="26"/>
      <c r="BG45" s="25"/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4"/>
      <c r="U46" s="23"/>
      <c r="V46" s="24"/>
      <c r="W46" s="23"/>
      <c r="X46" s="24"/>
      <c r="Y46" s="23"/>
      <c r="Z46" s="24"/>
      <c r="AA46" s="23"/>
      <c r="AB46" s="24"/>
      <c r="AC46" s="23"/>
      <c r="AD46" s="28"/>
      <c r="AE46" s="30"/>
      <c r="AF46" s="32"/>
      <c r="AG46" s="15" t="s">
        <v>35</v>
      </c>
      <c r="AH46" s="19"/>
      <c r="AI46" s="23"/>
      <c r="AJ46" s="24"/>
      <c r="AK46" s="23"/>
      <c r="AL46" s="24"/>
      <c r="AM46" s="23"/>
      <c r="AN46" s="24"/>
      <c r="AO46" s="23"/>
      <c r="AP46" s="24"/>
      <c r="AQ46" s="23"/>
      <c r="AR46" s="24"/>
      <c r="AS46" s="23"/>
      <c r="AT46" s="24"/>
      <c r="AU46" s="23"/>
      <c r="AV46" s="24"/>
      <c r="AW46" s="23"/>
      <c r="AX46" s="24"/>
      <c r="AY46" s="23"/>
      <c r="AZ46" s="24"/>
      <c r="BA46" s="23"/>
      <c r="BB46" s="24"/>
      <c r="BC46" s="23"/>
      <c r="BD46" s="24"/>
      <c r="BE46" s="23"/>
      <c r="BF46" s="24"/>
      <c r="BG46" s="23"/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46075</v>
      </c>
      <c r="B47" s="31" t="str">
        <f>TEXT(A47,"aaa")</f>
        <v>日</v>
      </c>
      <c r="C47" s="17" t="s">
        <v>33</v>
      </c>
      <c r="D47" s="18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  <c r="P47" s="26"/>
      <c r="Q47" s="25"/>
      <c r="R47" s="26"/>
      <c r="S47" s="25"/>
      <c r="T47" s="26"/>
      <c r="U47" s="25"/>
      <c r="V47" s="26"/>
      <c r="W47" s="25"/>
      <c r="X47" s="26"/>
      <c r="Y47" s="25"/>
      <c r="Z47" s="26"/>
      <c r="AA47" s="25"/>
      <c r="AB47" s="26"/>
      <c r="AC47" s="25"/>
      <c r="AD47" s="27"/>
      <c r="AE47" s="29">
        <f>DATE($D$1+2018,$F$1,22)</f>
        <v>46075</v>
      </c>
      <c r="AF47" s="31" t="str">
        <f>TEXT(AE47,"aaa")</f>
        <v>日</v>
      </c>
      <c r="AG47" s="21" t="s">
        <v>33</v>
      </c>
      <c r="AH47" s="18"/>
      <c r="AI47" s="25"/>
      <c r="AJ47" s="26"/>
      <c r="AK47" s="25"/>
      <c r="AL47" s="26"/>
      <c r="AM47" s="25"/>
      <c r="AN47" s="26"/>
      <c r="AO47" s="25"/>
      <c r="AP47" s="26"/>
      <c r="AQ47" s="25"/>
      <c r="AR47" s="26"/>
      <c r="AS47" s="25"/>
      <c r="AT47" s="26"/>
      <c r="AU47" s="25"/>
      <c r="AV47" s="26"/>
      <c r="AW47" s="25"/>
      <c r="AX47" s="26"/>
      <c r="AY47" s="25"/>
      <c r="AZ47" s="26"/>
      <c r="BA47" s="25"/>
      <c r="BB47" s="26"/>
      <c r="BC47" s="25"/>
      <c r="BD47" s="26"/>
      <c r="BE47" s="25"/>
      <c r="BF47" s="26"/>
      <c r="BG47" s="25"/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  <c r="S48" s="23"/>
      <c r="T48" s="24"/>
      <c r="U48" s="23"/>
      <c r="V48" s="24"/>
      <c r="W48" s="23"/>
      <c r="X48" s="24"/>
      <c r="Y48" s="23"/>
      <c r="Z48" s="24"/>
      <c r="AA48" s="23"/>
      <c r="AB48" s="24"/>
      <c r="AC48" s="23"/>
      <c r="AD48" s="28"/>
      <c r="AE48" s="30"/>
      <c r="AF48" s="32"/>
      <c r="AG48" s="15" t="s">
        <v>35</v>
      </c>
      <c r="AH48" s="19"/>
      <c r="AI48" s="23"/>
      <c r="AJ48" s="24"/>
      <c r="AK48" s="23"/>
      <c r="AL48" s="24"/>
      <c r="AM48" s="23"/>
      <c r="AN48" s="24"/>
      <c r="AO48" s="23"/>
      <c r="AP48" s="24"/>
      <c r="AQ48" s="23"/>
      <c r="AR48" s="24"/>
      <c r="AS48" s="23"/>
      <c r="AT48" s="24"/>
      <c r="AU48" s="23"/>
      <c r="AV48" s="24"/>
      <c r="AW48" s="23"/>
      <c r="AX48" s="24"/>
      <c r="AY48" s="23"/>
      <c r="AZ48" s="24"/>
      <c r="BA48" s="23"/>
      <c r="BB48" s="24"/>
      <c r="BC48" s="23"/>
      <c r="BD48" s="24"/>
      <c r="BE48" s="23"/>
      <c r="BF48" s="24"/>
      <c r="BG48" s="23"/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46076</v>
      </c>
      <c r="B49" s="31" t="str">
        <f>TEXT(A49,"aaa")</f>
        <v>月</v>
      </c>
      <c r="C49" s="21" t="s">
        <v>33</v>
      </c>
      <c r="D49" s="18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  <c r="P49" s="26"/>
      <c r="Q49" s="25"/>
      <c r="R49" s="26"/>
      <c r="S49" s="25"/>
      <c r="T49" s="26"/>
      <c r="U49" s="25"/>
      <c r="V49" s="26"/>
      <c r="W49" s="25" t="s">
        <v>34</v>
      </c>
      <c r="X49" s="26"/>
      <c r="Y49" s="25" t="s">
        <v>34</v>
      </c>
      <c r="Z49" s="26"/>
      <c r="AA49" s="25" t="s">
        <v>34</v>
      </c>
      <c r="AB49" s="26"/>
      <c r="AC49" s="25" t="s">
        <v>34</v>
      </c>
      <c r="AD49" s="26"/>
      <c r="AE49" s="29">
        <f>DATE($D$1+2018,$F$1,23)</f>
        <v>46076</v>
      </c>
      <c r="AF49" s="31" t="str">
        <f>TEXT(AE49,"aaa")</f>
        <v>月</v>
      </c>
      <c r="AG49" s="21" t="s">
        <v>33</v>
      </c>
      <c r="AH49" s="18"/>
      <c r="AI49" s="25" t="s">
        <v>34</v>
      </c>
      <c r="AJ49" s="26"/>
      <c r="AK49" s="25" t="s">
        <v>34</v>
      </c>
      <c r="AL49" s="26"/>
      <c r="AM49" s="25" t="s">
        <v>34</v>
      </c>
      <c r="AN49" s="26"/>
      <c r="AO49" s="25" t="s">
        <v>34</v>
      </c>
      <c r="AP49" s="26"/>
      <c r="AQ49" s="25" t="s">
        <v>34</v>
      </c>
      <c r="AR49" s="26"/>
      <c r="AS49" s="25" t="s">
        <v>34</v>
      </c>
      <c r="AT49" s="26"/>
      <c r="AU49" s="25" t="s">
        <v>34</v>
      </c>
      <c r="AV49" s="26"/>
      <c r="AW49" s="25" t="s">
        <v>34</v>
      </c>
      <c r="AX49" s="26"/>
      <c r="AY49" s="25" t="s">
        <v>34</v>
      </c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 t="s">
        <v>34</v>
      </c>
      <c r="X50" s="24"/>
      <c r="Y50" s="23" t="s">
        <v>34</v>
      </c>
      <c r="Z50" s="24"/>
      <c r="AA50" s="23" t="s">
        <v>34</v>
      </c>
      <c r="AB50" s="24"/>
      <c r="AC50" s="23" t="s">
        <v>34</v>
      </c>
      <c r="AD50" s="24"/>
      <c r="AE50" s="30"/>
      <c r="AF50" s="32"/>
      <c r="AG50" s="15" t="s">
        <v>35</v>
      </c>
      <c r="AH50" s="19"/>
      <c r="AI50" s="23" t="s">
        <v>34</v>
      </c>
      <c r="AJ50" s="24"/>
      <c r="AK50" s="23" t="s">
        <v>34</v>
      </c>
      <c r="AL50" s="24"/>
      <c r="AM50" s="23" t="s">
        <v>34</v>
      </c>
      <c r="AN50" s="24"/>
      <c r="AO50" s="23" t="s">
        <v>34</v>
      </c>
      <c r="AP50" s="24"/>
      <c r="AQ50" s="23" t="s">
        <v>34</v>
      </c>
      <c r="AR50" s="24"/>
      <c r="AS50" s="23" t="s">
        <v>34</v>
      </c>
      <c r="AT50" s="24"/>
      <c r="AU50" s="23" t="s">
        <v>34</v>
      </c>
      <c r="AV50" s="24"/>
      <c r="AW50" s="23" t="s">
        <v>34</v>
      </c>
      <c r="AX50" s="24"/>
      <c r="AY50" s="23" t="s">
        <v>34</v>
      </c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46077</v>
      </c>
      <c r="B51" s="31" t="str">
        <f>TEXT(A51,"aaa")</f>
        <v>火</v>
      </c>
      <c r="C51" s="21" t="s">
        <v>33</v>
      </c>
      <c r="D51" s="18"/>
      <c r="E51" s="25" t="s">
        <v>34</v>
      </c>
      <c r="F51" s="26"/>
      <c r="G51" s="25" t="s">
        <v>34</v>
      </c>
      <c r="H51" s="26"/>
      <c r="I51" s="25" t="s">
        <v>34</v>
      </c>
      <c r="J51" s="26"/>
      <c r="K51" s="25" t="s">
        <v>34</v>
      </c>
      <c r="L51" s="26"/>
      <c r="M51" s="25" t="s">
        <v>34</v>
      </c>
      <c r="N51" s="26"/>
      <c r="O51" s="25" t="s">
        <v>34</v>
      </c>
      <c r="P51" s="26"/>
      <c r="Q51" s="25" t="s">
        <v>34</v>
      </c>
      <c r="R51" s="26"/>
      <c r="S51" s="25" t="s">
        <v>34</v>
      </c>
      <c r="T51" s="26"/>
      <c r="U51" s="25" t="s">
        <v>34</v>
      </c>
      <c r="V51" s="26"/>
      <c r="W51" s="25" t="s">
        <v>34</v>
      </c>
      <c r="X51" s="26"/>
      <c r="Y51" s="25" t="s">
        <v>34</v>
      </c>
      <c r="Z51" s="26"/>
      <c r="AA51" s="25" t="s">
        <v>34</v>
      </c>
      <c r="AB51" s="26"/>
      <c r="AC51" s="25" t="s">
        <v>34</v>
      </c>
      <c r="AD51" s="26"/>
      <c r="AE51" s="29">
        <f>DATE($D$1+2018,$F$1,24)</f>
        <v>46077</v>
      </c>
      <c r="AF51" s="31" t="str">
        <f>TEXT(AE51,"aaa")</f>
        <v>火</v>
      </c>
      <c r="AG51" s="21" t="s">
        <v>33</v>
      </c>
      <c r="AH51" s="18"/>
      <c r="AI51" s="25" t="s">
        <v>34</v>
      </c>
      <c r="AJ51" s="26"/>
      <c r="AK51" s="25" t="s">
        <v>34</v>
      </c>
      <c r="AL51" s="26"/>
      <c r="AM51" s="25" t="s">
        <v>34</v>
      </c>
      <c r="AN51" s="26"/>
      <c r="AO51" s="25" t="s">
        <v>34</v>
      </c>
      <c r="AP51" s="26"/>
      <c r="AQ51" s="25" t="s">
        <v>34</v>
      </c>
      <c r="AR51" s="26"/>
      <c r="AS51" s="25" t="s">
        <v>34</v>
      </c>
      <c r="AT51" s="26"/>
      <c r="AU51" s="25" t="s">
        <v>34</v>
      </c>
      <c r="AV51" s="26"/>
      <c r="AW51" s="25" t="s">
        <v>34</v>
      </c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 t="s">
        <v>34</v>
      </c>
      <c r="F52" s="24"/>
      <c r="G52" s="23" t="s">
        <v>34</v>
      </c>
      <c r="H52" s="24"/>
      <c r="I52" s="23" t="s">
        <v>34</v>
      </c>
      <c r="J52" s="24"/>
      <c r="K52" s="23" t="s">
        <v>34</v>
      </c>
      <c r="L52" s="24"/>
      <c r="M52" s="23" t="s">
        <v>34</v>
      </c>
      <c r="N52" s="24"/>
      <c r="O52" s="23" t="s">
        <v>34</v>
      </c>
      <c r="P52" s="24"/>
      <c r="Q52" s="23" t="s">
        <v>34</v>
      </c>
      <c r="R52" s="24"/>
      <c r="S52" s="23" t="s">
        <v>34</v>
      </c>
      <c r="T52" s="24"/>
      <c r="U52" s="23" t="s">
        <v>34</v>
      </c>
      <c r="V52" s="24"/>
      <c r="W52" s="23" t="s">
        <v>34</v>
      </c>
      <c r="X52" s="24"/>
      <c r="Y52" s="23" t="s">
        <v>34</v>
      </c>
      <c r="Z52" s="24"/>
      <c r="AA52" s="23" t="s">
        <v>34</v>
      </c>
      <c r="AB52" s="24"/>
      <c r="AC52" s="23" t="s">
        <v>34</v>
      </c>
      <c r="AD52" s="24"/>
      <c r="AE52" s="30"/>
      <c r="AF52" s="32"/>
      <c r="AG52" s="15" t="s">
        <v>35</v>
      </c>
      <c r="AH52" s="19"/>
      <c r="AI52" s="23" t="s">
        <v>34</v>
      </c>
      <c r="AJ52" s="24"/>
      <c r="AK52" s="23" t="s">
        <v>34</v>
      </c>
      <c r="AL52" s="24"/>
      <c r="AM52" s="23" t="s">
        <v>34</v>
      </c>
      <c r="AN52" s="24"/>
      <c r="AO52" s="23" t="s">
        <v>34</v>
      </c>
      <c r="AP52" s="24"/>
      <c r="AQ52" s="23" t="s">
        <v>34</v>
      </c>
      <c r="AR52" s="24"/>
      <c r="AS52" s="23" t="s">
        <v>34</v>
      </c>
      <c r="AT52" s="24"/>
      <c r="AU52" s="23" t="s">
        <v>34</v>
      </c>
      <c r="AV52" s="24"/>
      <c r="AW52" s="23" t="s">
        <v>34</v>
      </c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46078</v>
      </c>
      <c r="B53" s="31" t="str">
        <f>TEXT(A53,"aaa")</f>
        <v>水</v>
      </c>
      <c r="C53" s="21" t="s">
        <v>33</v>
      </c>
      <c r="D53" s="18"/>
      <c r="E53" s="25" t="s">
        <v>34</v>
      </c>
      <c r="F53" s="26"/>
      <c r="G53" s="25" t="s">
        <v>34</v>
      </c>
      <c r="H53" s="26"/>
      <c r="I53" s="25" t="s">
        <v>34</v>
      </c>
      <c r="J53" s="26"/>
      <c r="K53" s="25" t="s">
        <v>34</v>
      </c>
      <c r="L53" s="26"/>
      <c r="M53" s="25" t="s">
        <v>34</v>
      </c>
      <c r="N53" s="26"/>
      <c r="O53" s="25" t="s">
        <v>34</v>
      </c>
      <c r="P53" s="26"/>
      <c r="Q53" s="25" t="s">
        <v>34</v>
      </c>
      <c r="R53" s="26"/>
      <c r="S53" s="25" t="s">
        <v>34</v>
      </c>
      <c r="T53" s="26"/>
      <c r="U53" s="25" t="s">
        <v>34</v>
      </c>
      <c r="V53" s="26"/>
      <c r="W53" s="25" t="s">
        <v>34</v>
      </c>
      <c r="X53" s="26"/>
      <c r="Y53" s="25"/>
      <c r="Z53" s="26"/>
      <c r="AA53" s="25"/>
      <c r="AB53" s="26"/>
      <c r="AC53" s="25"/>
      <c r="AD53" s="26"/>
      <c r="AE53" s="29">
        <f>DATE($D$1+2018,$F$1,25)</f>
        <v>46078</v>
      </c>
      <c r="AF53" s="31" t="str">
        <f>TEXT(AE53,"aaa")</f>
        <v>水</v>
      </c>
      <c r="AG53" s="21" t="s">
        <v>33</v>
      </c>
      <c r="AH53" s="18"/>
      <c r="AI53" s="25" t="s">
        <v>34</v>
      </c>
      <c r="AJ53" s="26"/>
      <c r="AK53" s="25" t="s">
        <v>34</v>
      </c>
      <c r="AL53" s="26"/>
      <c r="AM53" s="25" t="s">
        <v>34</v>
      </c>
      <c r="AN53" s="26"/>
      <c r="AO53" s="25" t="s">
        <v>34</v>
      </c>
      <c r="AP53" s="26"/>
      <c r="AQ53" s="25" t="s">
        <v>34</v>
      </c>
      <c r="AR53" s="26"/>
      <c r="AS53" s="25" t="s">
        <v>34</v>
      </c>
      <c r="AT53" s="26"/>
      <c r="AU53" s="25" t="s">
        <v>34</v>
      </c>
      <c r="AV53" s="26"/>
      <c r="AW53" s="25" t="s">
        <v>34</v>
      </c>
      <c r="AX53" s="26"/>
      <c r="AY53" s="25" t="s">
        <v>34</v>
      </c>
      <c r="AZ53" s="26"/>
      <c r="BA53" s="25" t="s">
        <v>34</v>
      </c>
      <c r="BB53" s="26"/>
      <c r="BC53" s="25" t="s">
        <v>34</v>
      </c>
      <c r="BD53" s="26"/>
      <c r="BE53" s="25" t="s">
        <v>34</v>
      </c>
      <c r="BF53" s="26"/>
      <c r="BG53" s="25" t="s">
        <v>34</v>
      </c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 t="s">
        <v>34</v>
      </c>
      <c r="F54" s="24"/>
      <c r="G54" s="23" t="s">
        <v>34</v>
      </c>
      <c r="H54" s="24"/>
      <c r="I54" s="23" t="s">
        <v>34</v>
      </c>
      <c r="J54" s="24"/>
      <c r="K54" s="23" t="s">
        <v>34</v>
      </c>
      <c r="L54" s="24"/>
      <c r="M54" s="23" t="s">
        <v>34</v>
      </c>
      <c r="N54" s="24"/>
      <c r="O54" s="23" t="s">
        <v>34</v>
      </c>
      <c r="P54" s="24"/>
      <c r="Q54" s="23" t="s">
        <v>34</v>
      </c>
      <c r="R54" s="24"/>
      <c r="S54" s="23" t="s">
        <v>34</v>
      </c>
      <c r="T54" s="24"/>
      <c r="U54" s="23" t="s">
        <v>34</v>
      </c>
      <c r="V54" s="24"/>
      <c r="W54" s="23" t="s">
        <v>34</v>
      </c>
      <c r="X54" s="24"/>
      <c r="Y54" s="23"/>
      <c r="Z54" s="24"/>
      <c r="AA54" s="23"/>
      <c r="AB54" s="24"/>
      <c r="AC54" s="23"/>
      <c r="AD54" s="24"/>
      <c r="AE54" s="30"/>
      <c r="AF54" s="32"/>
      <c r="AG54" s="15" t="s">
        <v>35</v>
      </c>
      <c r="AH54" s="19"/>
      <c r="AI54" s="23" t="s">
        <v>34</v>
      </c>
      <c r="AJ54" s="24"/>
      <c r="AK54" s="23" t="s">
        <v>34</v>
      </c>
      <c r="AL54" s="24"/>
      <c r="AM54" s="23" t="s">
        <v>34</v>
      </c>
      <c r="AN54" s="24"/>
      <c r="AO54" s="23" t="s">
        <v>34</v>
      </c>
      <c r="AP54" s="24"/>
      <c r="AQ54" s="23" t="s">
        <v>34</v>
      </c>
      <c r="AR54" s="24"/>
      <c r="AS54" s="23" t="s">
        <v>34</v>
      </c>
      <c r="AT54" s="24"/>
      <c r="AU54" s="23" t="s">
        <v>34</v>
      </c>
      <c r="AV54" s="24"/>
      <c r="AW54" s="23" t="s">
        <v>34</v>
      </c>
      <c r="AX54" s="24"/>
      <c r="AY54" s="23" t="s">
        <v>34</v>
      </c>
      <c r="AZ54" s="24"/>
      <c r="BA54" s="23" t="s">
        <v>34</v>
      </c>
      <c r="BB54" s="24"/>
      <c r="BC54" s="23" t="s">
        <v>34</v>
      </c>
      <c r="BD54" s="24"/>
      <c r="BE54" s="23" t="s">
        <v>34</v>
      </c>
      <c r="BF54" s="24"/>
      <c r="BG54" s="23" t="s">
        <v>34</v>
      </c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46079</v>
      </c>
      <c r="B55" s="31" t="str">
        <f>TEXT(A55,"aaa")</f>
        <v>木</v>
      </c>
      <c r="C55" s="21" t="s">
        <v>33</v>
      </c>
      <c r="D55" s="18"/>
      <c r="E55" s="25" t="s">
        <v>34</v>
      </c>
      <c r="F55" s="26"/>
      <c r="G55" s="25" t="s">
        <v>34</v>
      </c>
      <c r="H55" s="26"/>
      <c r="I55" s="25" t="s">
        <v>34</v>
      </c>
      <c r="J55" s="26"/>
      <c r="K55" s="25" t="s">
        <v>34</v>
      </c>
      <c r="L55" s="26"/>
      <c r="M55" s="25" t="s">
        <v>34</v>
      </c>
      <c r="N55" s="26"/>
      <c r="O55" s="25" t="s">
        <v>34</v>
      </c>
      <c r="P55" s="26"/>
      <c r="Q55" s="25" t="s">
        <v>34</v>
      </c>
      <c r="R55" s="26"/>
      <c r="S55" s="25" t="s">
        <v>34</v>
      </c>
      <c r="T55" s="26"/>
      <c r="U55" s="25" t="s">
        <v>34</v>
      </c>
      <c r="V55" s="26"/>
      <c r="W55" s="25" t="s">
        <v>34</v>
      </c>
      <c r="X55" s="26"/>
      <c r="Y55" s="25" t="s">
        <v>34</v>
      </c>
      <c r="Z55" s="26"/>
      <c r="AA55" s="25" t="s">
        <v>34</v>
      </c>
      <c r="AB55" s="26"/>
      <c r="AC55" s="25" t="s">
        <v>34</v>
      </c>
      <c r="AD55" s="26"/>
      <c r="AE55" s="29">
        <f>DATE($D$1+2018,$F$1,26)</f>
        <v>46079</v>
      </c>
      <c r="AF55" s="31" t="str">
        <f>TEXT(AE55,"aaa")</f>
        <v>木</v>
      </c>
      <c r="AG55" s="21" t="s">
        <v>33</v>
      </c>
      <c r="AH55" s="18"/>
      <c r="AI55" s="25" t="s">
        <v>34</v>
      </c>
      <c r="AJ55" s="26"/>
      <c r="AK55" s="25" t="s">
        <v>34</v>
      </c>
      <c r="AL55" s="26"/>
      <c r="AM55" s="25" t="s">
        <v>34</v>
      </c>
      <c r="AN55" s="26"/>
      <c r="AO55" s="25" t="s">
        <v>34</v>
      </c>
      <c r="AP55" s="26"/>
      <c r="AQ55" s="25" t="s">
        <v>34</v>
      </c>
      <c r="AR55" s="26"/>
      <c r="AS55" s="25" t="s">
        <v>34</v>
      </c>
      <c r="AT55" s="26"/>
      <c r="AU55" s="25" t="s">
        <v>34</v>
      </c>
      <c r="AV55" s="26"/>
      <c r="AW55" s="25" t="s">
        <v>34</v>
      </c>
      <c r="AX55" s="26"/>
      <c r="AY55" s="25" t="s">
        <v>34</v>
      </c>
      <c r="AZ55" s="26"/>
      <c r="BA55" s="25" t="s">
        <v>34</v>
      </c>
      <c r="BB55" s="26"/>
      <c r="BC55" s="25" t="s">
        <v>34</v>
      </c>
      <c r="BD55" s="26"/>
      <c r="BE55" s="25" t="s">
        <v>34</v>
      </c>
      <c r="BF55" s="26"/>
      <c r="BG55" s="25" t="s">
        <v>34</v>
      </c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 t="s">
        <v>34</v>
      </c>
      <c r="F56" s="24"/>
      <c r="G56" s="23" t="s">
        <v>34</v>
      </c>
      <c r="H56" s="24"/>
      <c r="I56" s="23" t="s">
        <v>34</v>
      </c>
      <c r="J56" s="24"/>
      <c r="K56" s="23" t="s">
        <v>34</v>
      </c>
      <c r="L56" s="24"/>
      <c r="M56" s="23" t="s">
        <v>34</v>
      </c>
      <c r="N56" s="24"/>
      <c r="O56" s="23" t="s">
        <v>34</v>
      </c>
      <c r="P56" s="24"/>
      <c r="Q56" s="23" t="s">
        <v>34</v>
      </c>
      <c r="R56" s="24"/>
      <c r="S56" s="23" t="s">
        <v>34</v>
      </c>
      <c r="T56" s="24"/>
      <c r="U56" s="23" t="s">
        <v>34</v>
      </c>
      <c r="V56" s="24"/>
      <c r="W56" s="23" t="s">
        <v>34</v>
      </c>
      <c r="X56" s="24"/>
      <c r="Y56" s="23" t="s">
        <v>34</v>
      </c>
      <c r="Z56" s="24"/>
      <c r="AA56" s="23" t="s">
        <v>34</v>
      </c>
      <c r="AB56" s="24"/>
      <c r="AC56" s="23" t="s">
        <v>34</v>
      </c>
      <c r="AD56" s="24"/>
      <c r="AE56" s="30"/>
      <c r="AF56" s="32"/>
      <c r="AG56" s="15" t="s">
        <v>35</v>
      </c>
      <c r="AH56" s="19"/>
      <c r="AI56" s="23" t="s">
        <v>34</v>
      </c>
      <c r="AJ56" s="24"/>
      <c r="AK56" s="23" t="s">
        <v>34</v>
      </c>
      <c r="AL56" s="24"/>
      <c r="AM56" s="23" t="s">
        <v>34</v>
      </c>
      <c r="AN56" s="24"/>
      <c r="AO56" s="23" t="s">
        <v>34</v>
      </c>
      <c r="AP56" s="24"/>
      <c r="AQ56" s="23" t="s">
        <v>34</v>
      </c>
      <c r="AR56" s="24"/>
      <c r="AS56" s="23" t="s">
        <v>34</v>
      </c>
      <c r="AT56" s="24"/>
      <c r="AU56" s="23" t="s">
        <v>34</v>
      </c>
      <c r="AV56" s="24"/>
      <c r="AW56" s="23" t="s">
        <v>34</v>
      </c>
      <c r="AX56" s="24"/>
      <c r="AY56" s="23" t="s">
        <v>34</v>
      </c>
      <c r="AZ56" s="24"/>
      <c r="BA56" s="23" t="s">
        <v>34</v>
      </c>
      <c r="BB56" s="24"/>
      <c r="BC56" s="23" t="s">
        <v>34</v>
      </c>
      <c r="BD56" s="24"/>
      <c r="BE56" s="23" t="s">
        <v>34</v>
      </c>
      <c r="BF56" s="24"/>
      <c r="BG56" s="23" t="s">
        <v>34</v>
      </c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46080</v>
      </c>
      <c r="B57" s="31" t="str">
        <f>TEXT(A57,"aaa")</f>
        <v>金</v>
      </c>
      <c r="C57" s="21" t="s">
        <v>33</v>
      </c>
      <c r="D57" s="18"/>
      <c r="E57" s="25"/>
      <c r="F57" s="26"/>
      <c r="G57" s="25"/>
      <c r="H57" s="26"/>
      <c r="I57" s="25"/>
      <c r="J57" s="26"/>
      <c r="K57" s="25"/>
      <c r="L57" s="26"/>
      <c r="M57" s="25"/>
      <c r="N57" s="26"/>
      <c r="O57" s="25"/>
      <c r="P57" s="26"/>
      <c r="Q57" s="25"/>
      <c r="R57" s="26"/>
      <c r="S57" s="25"/>
      <c r="T57" s="26"/>
      <c r="U57" s="25"/>
      <c r="V57" s="26"/>
      <c r="W57" s="25"/>
      <c r="X57" s="26"/>
      <c r="Y57" s="25"/>
      <c r="Z57" s="26"/>
      <c r="AA57" s="25"/>
      <c r="AB57" s="26"/>
      <c r="AC57" s="25"/>
      <c r="AD57" s="27"/>
      <c r="AE57" s="29">
        <f>DATE($D$1+2018,$F$1,27)</f>
        <v>46080</v>
      </c>
      <c r="AF57" s="31" t="str">
        <f>TEXT(AE57,"aaa")</f>
        <v>金</v>
      </c>
      <c r="AG57" s="21" t="s">
        <v>33</v>
      </c>
      <c r="AH57" s="18"/>
      <c r="AI57" s="25"/>
      <c r="AJ57" s="26"/>
      <c r="AK57" s="25"/>
      <c r="AL57" s="26"/>
      <c r="AM57" s="25"/>
      <c r="AN57" s="26"/>
      <c r="AO57" s="25"/>
      <c r="AP57" s="26"/>
      <c r="AQ57" s="25"/>
      <c r="AR57" s="26"/>
      <c r="AS57" s="25"/>
      <c r="AT57" s="26"/>
      <c r="AU57" s="25"/>
      <c r="AV57" s="26"/>
      <c r="AW57" s="25"/>
      <c r="AX57" s="26"/>
      <c r="AY57" s="25"/>
      <c r="AZ57" s="26"/>
      <c r="BA57" s="25"/>
      <c r="BB57" s="26"/>
      <c r="BC57" s="25"/>
      <c r="BD57" s="26"/>
      <c r="BE57" s="25"/>
      <c r="BF57" s="26"/>
      <c r="BG57" s="25"/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3"/>
      <c r="T58" s="24"/>
      <c r="U58" s="23"/>
      <c r="V58" s="24"/>
      <c r="W58" s="23"/>
      <c r="X58" s="24"/>
      <c r="Y58" s="23"/>
      <c r="Z58" s="24"/>
      <c r="AA58" s="23"/>
      <c r="AB58" s="24"/>
      <c r="AC58" s="23"/>
      <c r="AD58" s="28"/>
      <c r="AE58" s="30"/>
      <c r="AF58" s="32"/>
      <c r="AG58" s="15" t="s">
        <v>35</v>
      </c>
      <c r="AH58" s="19"/>
      <c r="AI58" s="23"/>
      <c r="AJ58" s="24"/>
      <c r="AK58" s="23"/>
      <c r="AL58" s="24"/>
      <c r="AM58" s="23"/>
      <c r="AN58" s="24"/>
      <c r="AO58" s="23"/>
      <c r="AP58" s="24"/>
      <c r="AQ58" s="23"/>
      <c r="AR58" s="24"/>
      <c r="AS58" s="23"/>
      <c r="AT58" s="24"/>
      <c r="AU58" s="23"/>
      <c r="AV58" s="24"/>
      <c r="AW58" s="23"/>
      <c r="AX58" s="24"/>
      <c r="AY58" s="23"/>
      <c r="AZ58" s="24"/>
      <c r="BA58" s="23"/>
      <c r="BB58" s="24"/>
      <c r="BC58" s="23"/>
      <c r="BD58" s="24"/>
      <c r="BE58" s="23"/>
      <c r="BF58" s="24"/>
      <c r="BG58" s="23"/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46081</v>
      </c>
      <c r="B59" s="31" t="str">
        <f>TEXT(A59,"aaa")</f>
        <v>土</v>
      </c>
      <c r="C59" s="21" t="s">
        <v>33</v>
      </c>
      <c r="D59" s="18"/>
      <c r="E59" s="25"/>
      <c r="F59" s="26"/>
      <c r="G59" s="25"/>
      <c r="H59" s="26"/>
      <c r="I59" s="25"/>
      <c r="J59" s="26"/>
      <c r="K59" s="25"/>
      <c r="L59" s="26"/>
      <c r="M59" s="25"/>
      <c r="N59" s="26"/>
      <c r="O59" s="25"/>
      <c r="P59" s="26"/>
      <c r="Q59" s="25"/>
      <c r="R59" s="26"/>
      <c r="S59" s="25"/>
      <c r="T59" s="26"/>
      <c r="U59" s="25"/>
      <c r="V59" s="26"/>
      <c r="W59" s="25"/>
      <c r="X59" s="26"/>
      <c r="Y59" s="25"/>
      <c r="Z59" s="26"/>
      <c r="AA59" s="25"/>
      <c r="AB59" s="26"/>
      <c r="AC59" s="25"/>
      <c r="AD59" s="27"/>
      <c r="AE59" s="29">
        <f>DATE($D$1+2018,$F$1,28)</f>
        <v>46081</v>
      </c>
      <c r="AF59" s="31" t="str">
        <f>TEXT(AE59,"aaa")</f>
        <v>土</v>
      </c>
      <c r="AG59" s="21" t="s">
        <v>33</v>
      </c>
      <c r="AH59" s="18"/>
      <c r="AI59" s="25"/>
      <c r="AJ59" s="26"/>
      <c r="AK59" s="25"/>
      <c r="AL59" s="26"/>
      <c r="AM59" s="25"/>
      <c r="AN59" s="26"/>
      <c r="AO59" s="25"/>
      <c r="AP59" s="26"/>
      <c r="AQ59" s="25"/>
      <c r="AR59" s="26"/>
      <c r="AS59" s="25"/>
      <c r="AT59" s="26"/>
      <c r="AU59" s="25"/>
      <c r="AV59" s="26"/>
      <c r="AW59" s="25"/>
      <c r="AX59" s="26"/>
      <c r="AY59" s="25"/>
      <c r="AZ59" s="26"/>
      <c r="BA59" s="25"/>
      <c r="BB59" s="26"/>
      <c r="BC59" s="25"/>
      <c r="BD59" s="26"/>
      <c r="BE59" s="25"/>
      <c r="BF59" s="26"/>
      <c r="BG59" s="25"/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3"/>
      <c r="T60" s="24"/>
      <c r="U60" s="23"/>
      <c r="V60" s="24"/>
      <c r="W60" s="23"/>
      <c r="X60" s="24"/>
      <c r="Y60" s="23"/>
      <c r="Z60" s="24"/>
      <c r="AA60" s="23"/>
      <c r="AB60" s="24"/>
      <c r="AC60" s="23"/>
      <c r="AD60" s="28"/>
      <c r="AE60" s="30"/>
      <c r="AF60" s="32"/>
      <c r="AG60" s="15" t="s">
        <v>35</v>
      </c>
      <c r="AH60" s="19"/>
      <c r="AI60" s="23"/>
      <c r="AJ60" s="24"/>
      <c r="AK60" s="23"/>
      <c r="AL60" s="24"/>
      <c r="AM60" s="23"/>
      <c r="AN60" s="24"/>
      <c r="AO60" s="23"/>
      <c r="AP60" s="24"/>
      <c r="AQ60" s="23"/>
      <c r="AR60" s="24"/>
      <c r="AS60" s="23"/>
      <c r="AT60" s="24"/>
      <c r="AU60" s="23"/>
      <c r="AV60" s="24"/>
      <c r="AW60" s="23"/>
      <c r="AX60" s="24"/>
      <c r="AY60" s="23"/>
      <c r="AZ60" s="24"/>
      <c r="BA60" s="23"/>
      <c r="BB60" s="24"/>
      <c r="BC60" s="23"/>
      <c r="BD60" s="24"/>
      <c r="BE60" s="23"/>
      <c r="BF60" s="24"/>
      <c r="BG60" s="23"/>
      <c r="BH60" s="28"/>
      <c r="BI60" s="10"/>
      <c r="BJ60" s="10"/>
      <c r="BK60" s="10"/>
      <c r="BL60" s="10"/>
    </row>
    <row r="61" spans="1:64" ht="41.25" customHeight="1" thickBot="1">
      <c r="A61" s="29"/>
      <c r="B61" s="31"/>
      <c r="C61" s="21" t="s">
        <v>33</v>
      </c>
      <c r="D61" s="18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  <c r="P61" s="26"/>
      <c r="Q61" s="25"/>
      <c r="R61" s="26"/>
      <c r="S61" s="25"/>
      <c r="T61" s="26"/>
      <c r="U61" s="25"/>
      <c r="V61" s="26"/>
      <c r="W61" s="25"/>
      <c r="X61" s="26"/>
      <c r="Y61" s="25"/>
      <c r="Z61" s="26"/>
      <c r="AA61" s="25"/>
      <c r="AB61" s="26"/>
      <c r="AC61" s="25"/>
      <c r="AD61" s="27"/>
      <c r="AE61" s="29"/>
      <c r="AF61" s="31"/>
      <c r="AG61" s="21" t="s">
        <v>33</v>
      </c>
      <c r="AH61" s="18"/>
      <c r="AI61" s="25"/>
      <c r="AJ61" s="26"/>
      <c r="AK61" s="25"/>
      <c r="AL61" s="26"/>
      <c r="AM61" s="25"/>
      <c r="AN61" s="26"/>
      <c r="AO61" s="25"/>
      <c r="AP61" s="26"/>
      <c r="AQ61" s="25"/>
      <c r="AR61" s="26"/>
      <c r="AS61" s="25"/>
      <c r="AT61" s="26"/>
      <c r="AU61" s="25"/>
      <c r="AV61" s="26"/>
      <c r="AW61" s="25"/>
      <c r="AX61" s="26"/>
      <c r="AY61" s="25"/>
      <c r="AZ61" s="26"/>
      <c r="BA61" s="25"/>
      <c r="BB61" s="26"/>
      <c r="BC61" s="25"/>
      <c r="BD61" s="26"/>
      <c r="BE61" s="25"/>
      <c r="BF61" s="26"/>
      <c r="BG61" s="25"/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3"/>
      <c r="T62" s="24"/>
      <c r="U62" s="23"/>
      <c r="V62" s="24"/>
      <c r="W62" s="23"/>
      <c r="X62" s="24"/>
      <c r="Y62" s="23"/>
      <c r="Z62" s="24"/>
      <c r="AA62" s="23"/>
      <c r="AB62" s="24"/>
      <c r="AC62" s="23"/>
      <c r="AD62" s="28"/>
      <c r="AE62" s="30"/>
      <c r="AF62" s="32"/>
      <c r="AG62" s="15" t="s">
        <v>35</v>
      </c>
      <c r="AH62" s="19"/>
      <c r="AI62" s="23"/>
      <c r="AJ62" s="24"/>
      <c r="AK62" s="23"/>
      <c r="AL62" s="24"/>
      <c r="AM62" s="23"/>
      <c r="AN62" s="24"/>
      <c r="AO62" s="23"/>
      <c r="AP62" s="24"/>
      <c r="AQ62" s="23"/>
      <c r="AR62" s="24"/>
      <c r="AS62" s="23"/>
      <c r="AT62" s="24"/>
      <c r="AU62" s="23"/>
      <c r="AV62" s="24"/>
      <c r="AW62" s="23"/>
      <c r="AX62" s="24"/>
      <c r="AY62" s="23"/>
      <c r="AZ62" s="24"/>
      <c r="BA62" s="23"/>
      <c r="BB62" s="24"/>
      <c r="BC62" s="23"/>
      <c r="BD62" s="24"/>
      <c r="BE62" s="23"/>
      <c r="BF62" s="24"/>
      <c r="BG62" s="23"/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46083</v>
      </c>
      <c r="B63" s="31" t="str">
        <f>TEXT(A63,"aaa")</f>
        <v>月</v>
      </c>
      <c r="C63" s="21" t="s">
        <v>33</v>
      </c>
      <c r="D63" s="18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  <c r="P63" s="26"/>
      <c r="Q63" s="25"/>
      <c r="R63" s="26"/>
      <c r="S63" s="25"/>
      <c r="T63" s="26"/>
      <c r="U63" s="25"/>
      <c r="V63" s="26"/>
      <c r="W63" s="25"/>
      <c r="X63" s="26"/>
      <c r="Y63" s="25"/>
      <c r="Z63" s="26"/>
      <c r="AA63" s="25"/>
      <c r="AB63" s="26"/>
      <c r="AC63" s="25"/>
      <c r="AD63" s="27"/>
      <c r="AE63" s="29">
        <f>DATE($D$1+2018,$F$1,30)</f>
        <v>46083</v>
      </c>
      <c r="AF63" s="31" t="str">
        <f>TEXT(AE63,"aaa")</f>
        <v>月</v>
      </c>
      <c r="AG63" s="21" t="s">
        <v>33</v>
      </c>
      <c r="AH63" s="18"/>
      <c r="AI63" s="25"/>
      <c r="AJ63" s="26"/>
      <c r="AK63" s="25"/>
      <c r="AL63" s="26"/>
      <c r="AM63" s="25"/>
      <c r="AN63" s="26"/>
      <c r="AO63" s="25"/>
      <c r="AP63" s="26"/>
      <c r="AQ63" s="25"/>
      <c r="AR63" s="26"/>
      <c r="AS63" s="25"/>
      <c r="AT63" s="26"/>
      <c r="AU63" s="25"/>
      <c r="AV63" s="26"/>
      <c r="AW63" s="25"/>
      <c r="AX63" s="26"/>
      <c r="AY63" s="25"/>
      <c r="AZ63" s="26"/>
      <c r="BA63" s="25"/>
      <c r="BB63" s="26"/>
      <c r="BC63" s="25"/>
      <c r="BD63" s="26"/>
      <c r="BE63" s="25"/>
      <c r="BF63" s="26"/>
      <c r="BG63" s="25"/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3"/>
      <c r="T64" s="24"/>
      <c r="U64" s="23"/>
      <c r="V64" s="24"/>
      <c r="W64" s="23"/>
      <c r="X64" s="24"/>
      <c r="Y64" s="23"/>
      <c r="Z64" s="24"/>
      <c r="AA64" s="23"/>
      <c r="AB64" s="24"/>
      <c r="AC64" s="23"/>
      <c r="AD64" s="28"/>
      <c r="AE64" s="30"/>
      <c r="AF64" s="32"/>
      <c r="AG64" s="15" t="s">
        <v>35</v>
      </c>
      <c r="AH64" s="19"/>
      <c r="AI64" s="23"/>
      <c r="AJ64" s="24"/>
      <c r="AK64" s="23"/>
      <c r="AL64" s="24"/>
      <c r="AM64" s="23"/>
      <c r="AN64" s="24"/>
      <c r="AO64" s="23"/>
      <c r="AP64" s="24"/>
      <c r="AQ64" s="23"/>
      <c r="AR64" s="24"/>
      <c r="AS64" s="23"/>
      <c r="AT64" s="24"/>
      <c r="AU64" s="23"/>
      <c r="AV64" s="24"/>
      <c r="AW64" s="23"/>
      <c r="AX64" s="24"/>
      <c r="AY64" s="23"/>
      <c r="AZ64" s="24"/>
      <c r="BA64" s="23"/>
      <c r="BB64" s="24"/>
      <c r="BC64" s="23"/>
      <c r="BD64" s="24"/>
      <c r="BE64" s="23"/>
      <c r="BF64" s="24"/>
      <c r="BG64" s="23"/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46084</v>
      </c>
      <c r="B65" s="31" t="str">
        <f>TEXT(A65,"aaa")</f>
        <v>火</v>
      </c>
      <c r="C65" s="21" t="s">
        <v>33</v>
      </c>
      <c r="D65" s="18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  <c r="X65" s="26"/>
      <c r="Y65" s="25"/>
      <c r="Z65" s="26"/>
      <c r="AA65" s="25"/>
      <c r="AB65" s="26"/>
      <c r="AC65" s="25"/>
      <c r="AD65" s="27"/>
      <c r="AE65" s="29">
        <f>DATE($D$1+2018,$F$1,31)</f>
        <v>46084</v>
      </c>
      <c r="AF65" s="31" t="str">
        <f>TEXT(AE65,"aaa")</f>
        <v>火</v>
      </c>
      <c r="AG65" s="21" t="s">
        <v>33</v>
      </c>
      <c r="AH65" s="18"/>
      <c r="AI65" s="25"/>
      <c r="AJ65" s="26"/>
      <c r="AK65" s="25"/>
      <c r="AL65" s="26"/>
      <c r="AM65" s="25"/>
      <c r="AN65" s="26"/>
      <c r="AO65" s="25"/>
      <c r="AP65" s="26"/>
      <c r="AQ65" s="25"/>
      <c r="AR65" s="26"/>
      <c r="AS65" s="25"/>
      <c r="AT65" s="26"/>
      <c r="AU65" s="25"/>
      <c r="AV65" s="26"/>
      <c r="AW65" s="25"/>
      <c r="AX65" s="26"/>
      <c r="AY65" s="25"/>
      <c r="AZ65" s="26"/>
      <c r="BA65" s="25"/>
      <c r="BB65" s="26"/>
      <c r="BC65" s="25"/>
      <c r="BD65" s="26"/>
      <c r="BE65" s="25"/>
      <c r="BF65" s="26"/>
      <c r="BG65" s="25"/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3"/>
      <c r="T66" s="24"/>
      <c r="U66" s="23"/>
      <c r="V66" s="24"/>
      <c r="W66" s="23"/>
      <c r="X66" s="24"/>
      <c r="Y66" s="23"/>
      <c r="Z66" s="24"/>
      <c r="AA66" s="23"/>
      <c r="AB66" s="24"/>
      <c r="AC66" s="23"/>
      <c r="AD66" s="28"/>
      <c r="AE66" s="30"/>
      <c r="AF66" s="32"/>
      <c r="AG66" s="15" t="s">
        <v>35</v>
      </c>
      <c r="AH66" s="19"/>
      <c r="AI66" s="23"/>
      <c r="AJ66" s="24"/>
      <c r="AK66" s="23"/>
      <c r="AL66" s="24"/>
      <c r="AM66" s="23"/>
      <c r="AN66" s="24"/>
      <c r="AO66" s="23"/>
      <c r="AP66" s="24"/>
      <c r="AQ66" s="23"/>
      <c r="AR66" s="24"/>
      <c r="AS66" s="23"/>
      <c r="AT66" s="24"/>
      <c r="AU66" s="23"/>
      <c r="AV66" s="24"/>
      <c r="AW66" s="23"/>
      <c r="AX66" s="24"/>
      <c r="AY66" s="23"/>
      <c r="AZ66" s="24"/>
      <c r="BA66" s="23"/>
      <c r="BB66" s="24"/>
      <c r="BC66" s="23"/>
      <c r="BD66" s="24"/>
      <c r="BE66" s="23"/>
      <c r="BF66" s="24"/>
      <c r="BG66" s="23"/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16" priority="1">
      <formula>WEEKDAY($A5)=1</formula>
    </cfRule>
    <cfRule type="expression" dxfId="15" priority="2">
      <formula>WEEKDAY($A5)=7</formula>
    </cfRule>
  </conditionalFormatting>
  <conditionalFormatting sqref="A61:B66">
    <cfRule type="expression" dxfId="14" priority="3">
      <formula>DAY($A61)&lt;5</formula>
    </cfRule>
  </conditionalFormatting>
  <conditionalFormatting sqref="D5:E66 AC5:AC66">
    <cfRule type="containsBlanks" dxfId="13" priority="4">
      <formula>LEN(TRIM(D5))=0</formula>
    </cfRule>
  </conditionalFormatting>
  <conditionalFormatting sqref="G5:G66 I5:I66 K5:K66 M5:M66 O5:O66 Q5:Q66 S5:S66 U5:U66 W5:W66 Y5:Y66 AA5:AA66">
    <cfRule type="containsBlanks" dxfId="12" priority="5">
      <formula>LEN(TRIM(G5))=0</formula>
    </cfRule>
  </conditionalFormatting>
  <conditionalFormatting sqref="AE5:AF66">
    <cfRule type="expression" dxfId="11" priority="6">
      <formula>WEEKDAY($A5)=1</formula>
    </cfRule>
    <cfRule type="expression" dxfId="10" priority="7">
      <formula>WEEKDAY($A5)=7</formula>
    </cfRule>
  </conditionalFormatting>
  <conditionalFormatting sqref="AE61:AF66">
    <cfRule type="expression" dxfId="9" priority="8">
      <formula>DAY($A61)&lt;5</formula>
    </cfRule>
  </conditionalFormatting>
  <conditionalFormatting sqref="AH5:AI66 AK5:AK66 AM5:AM66 AO5:AO66 AQ5:AQ66 AS5:AS66 AU5:AU66 AW5:AW66 AY5:AY66 BA5:BA66 BC5:BC66 BE5:BE66 BG5:BG66">
    <cfRule type="containsBlanks" dxfId="8" priority="9">
      <formula>LEN(TRIM(AH5))=0</formula>
    </cfRule>
  </conditionalFormatting>
  <dataValidations count="2">
    <dataValidation type="list" allowBlank="1" showErrorMessage="1" sqref="F1" xr:uid="{00000000-0002-0000-0C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C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L66"/>
  <sheetViews>
    <sheetView view="pageBreakPreview" zoomScale="60" zoomScaleNormal="100" workbookViewId="0">
      <selection activeCell="AW10" sqref="AW10:AX10"/>
    </sheetView>
  </sheetViews>
  <sheetFormatPr defaultColWidth="12.6640625" defaultRowHeight="15" customHeight="1"/>
  <cols>
    <col min="1" max="60" width="4.33203125" customWidth="1"/>
    <col min="61" max="64" width="11.109375" customWidth="1"/>
  </cols>
  <sheetData>
    <row r="1" spans="1:64" ht="58.5" customHeight="1">
      <c r="A1" s="4" t="s">
        <v>20</v>
      </c>
      <c r="B1" s="38" t="s">
        <v>21</v>
      </c>
      <c r="C1" s="39"/>
      <c r="D1" s="4">
        <v>8</v>
      </c>
      <c r="E1" s="4" t="s">
        <v>22</v>
      </c>
      <c r="F1" s="4">
        <v>3</v>
      </c>
      <c r="G1" s="4" t="s">
        <v>23</v>
      </c>
      <c r="H1" s="4" t="s">
        <v>24</v>
      </c>
      <c r="I1" s="4"/>
      <c r="J1" s="4" t="s">
        <v>25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26</v>
      </c>
      <c r="AA1" s="40">
        <f ca="1">TODAY()</f>
        <v>45667</v>
      </c>
      <c r="AB1" s="41"/>
      <c r="AC1" s="41"/>
      <c r="AD1" s="41"/>
      <c r="AE1" s="41"/>
      <c r="AF1" s="42"/>
      <c r="AG1" s="43" t="s">
        <v>27</v>
      </c>
      <c r="AH1" s="39"/>
      <c r="AI1" s="4" t="s">
        <v>28</v>
      </c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6"/>
      <c r="BJ1" s="6"/>
      <c r="BK1" s="6"/>
      <c r="BL1" s="6"/>
    </row>
    <row r="2" spans="1:64" ht="27" customHeight="1">
      <c r="A2" s="44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7"/>
      <c r="AF2" s="44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6"/>
      <c r="BI2" s="8"/>
      <c r="BJ2" s="8"/>
      <c r="BK2" s="8"/>
      <c r="BL2" s="8"/>
    </row>
    <row r="3" spans="1:64" ht="21" customHeight="1">
      <c r="A3" s="47" t="s">
        <v>31</v>
      </c>
      <c r="B3" s="34" t="s">
        <v>32</v>
      </c>
      <c r="C3" s="9"/>
      <c r="D3" s="49">
        <v>9</v>
      </c>
      <c r="E3" s="50"/>
      <c r="F3" s="49">
        <v>10</v>
      </c>
      <c r="G3" s="50"/>
      <c r="H3" s="49">
        <v>11</v>
      </c>
      <c r="I3" s="50"/>
      <c r="J3" s="49">
        <v>12</v>
      </c>
      <c r="K3" s="50"/>
      <c r="L3" s="49">
        <v>13</v>
      </c>
      <c r="M3" s="50"/>
      <c r="N3" s="49">
        <v>14</v>
      </c>
      <c r="O3" s="50"/>
      <c r="P3" s="49">
        <v>15</v>
      </c>
      <c r="Q3" s="50"/>
      <c r="R3" s="49">
        <v>16</v>
      </c>
      <c r="S3" s="50"/>
      <c r="T3" s="49">
        <v>17</v>
      </c>
      <c r="U3" s="50"/>
      <c r="V3" s="49">
        <v>18</v>
      </c>
      <c r="W3" s="50"/>
      <c r="X3" s="49">
        <v>19</v>
      </c>
      <c r="Y3" s="50"/>
      <c r="Z3" s="49">
        <v>20</v>
      </c>
      <c r="AA3" s="50"/>
      <c r="AB3" s="49">
        <v>21</v>
      </c>
      <c r="AC3" s="50"/>
      <c r="AD3" s="10"/>
      <c r="AE3" s="51" t="s">
        <v>31</v>
      </c>
      <c r="AF3" s="34" t="s">
        <v>32</v>
      </c>
      <c r="AG3" s="11"/>
      <c r="AH3" s="36">
        <v>9</v>
      </c>
      <c r="AI3" s="37"/>
      <c r="AJ3" s="36">
        <v>10</v>
      </c>
      <c r="AK3" s="37"/>
      <c r="AL3" s="36">
        <v>11</v>
      </c>
      <c r="AM3" s="37"/>
      <c r="AN3" s="36">
        <v>12</v>
      </c>
      <c r="AO3" s="37"/>
      <c r="AP3" s="36">
        <v>13</v>
      </c>
      <c r="AQ3" s="37"/>
      <c r="AR3" s="36">
        <v>14</v>
      </c>
      <c r="AS3" s="37"/>
      <c r="AT3" s="36">
        <v>15</v>
      </c>
      <c r="AU3" s="37"/>
      <c r="AV3" s="36">
        <v>16</v>
      </c>
      <c r="AW3" s="37"/>
      <c r="AX3" s="36">
        <v>17</v>
      </c>
      <c r="AY3" s="37"/>
      <c r="AZ3" s="36">
        <v>18</v>
      </c>
      <c r="BA3" s="37"/>
      <c r="BB3" s="36">
        <v>19</v>
      </c>
      <c r="BC3" s="37"/>
      <c r="BD3" s="36">
        <v>20</v>
      </c>
      <c r="BE3" s="37"/>
      <c r="BF3" s="36">
        <v>21</v>
      </c>
      <c r="BG3" s="37"/>
      <c r="BH3" s="12"/>
      <c r="BI3" s="8"/>
      <c r="BJ3" s="8"/>
      <c r="BK3" s="8"/>
      <c r="BL3" s="8"/>
    </row>
    <row r="4" spans="1:64" ht="9.75" customHeight="1" thickBot="1">
      <c r="A4" s="48"/>
      <c r="B4" s="32"/>
      <c r="C4" s="9"/>
      <c r="D4" s="13"/>
      <c r="E4" s="10"/>
      <c r="F4" s="10"/>
      <c r="G4" s="14"/>
      <c r="H4" s="10"/>
      <c r="I4" s="14"/>
      <c r="J4" s="13"/>
      <c r="K4" s="10"/>
      <c r="L4" s="10"/>
      <c r="M4" s="14"/>
      <c r="N4" s="10"/>
      <c r="O4" s="14"/>
      <c r="P4" s="13"/>
      <c r="Q4" s="10"/>
      <c r="R4" s="13"/>
      <c r="S4" s="10"/>
      <c r="T4" s="13"/>
      <c r="U4" s="10"/>
      <c r="V4" s="10"/>
      <c r="W4" s="14"/>
      <c r="X4" s="13"/>
      <c r="Y4" s="10"/>
      <c r="Z4" s="13"/>
      <c r="AA4" s="10"/>
      <c r="AB4" s="13"/>
      <c r="AC4" s="10"/>
      <c r="AD4" s="10"/>
      <c r="AE4" s="35"/>
      <c r="AF4" s="35"/>
      <c r="AG4" s="9"/>
      <c r="AH4" s="13"/>
      <c r="AI4" s="10"/>
      <c r="AJ4" s="10"/>
      <c r="AK4" s="14"/>
      <c r="AL4" s="10"/>
      <c r="AM4" s="14"/>
      <c r="AN4" s="13"/>
      <c r="AO4" s="10"/>
      <c r="AP4" s="10"/>
      <c r="AQ4" s="14"/>
      <c r="AR4" s="10"/>
      <c r="AS4" s="14"/>
      <c r="AT4" s="13"/>
      <c r="AU4" s="10"/>
      <c r="AV4" s="13"/>
      <c r="AW4" s="10"/>
      <c r="AX4" s="13"/>
      <c r="AY4" s="10"/>
      <c r="AZ4" s="10"/>
      <c r="BA4" s="14"/>
      <c r="BB4" s="13"/>
      <c r="BC4" s="10"/>
      <c r="BD4" s="13"/>
      <c r="BE4" s="10"/>
      <c r="BF4" s="13"/>
      <c r="BG4" s="10"/>
      <c r="BH4" s="13"/>
      <c r="BI4" s="8"/>
      <c r="BJ4" s="8"/>
      <c r="BK4" s="8"/>
      <c r="BL4" s="8"/>
    </row>
    <row r="5" spans="1:64" ht="41.25" customHeight="1" thickBot="1">
      <c r="A5" s="33">
        <f>DATE($D$1+2018,$F$1,1)</f>
        <v>46082</v>
      </c>
      <c r="B5" s="31" t="str">
        <f>TEXT(A5,"aaa")</f>
        <v>日</v>
      </c>
      <c r="C5" s="21" t="s">
        <v>33</v>
      </c>
      <c r="D5" s="18"/>
      <c r="E5" s="25"/>
      <c r="F5" s="26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7"/>
      <c r="AE5" s="33">
        <f>DATE($D$1+2018,$F$1,1)</f>
        <v>46082</v>
      </c>
      <c r="AF5" s="31" t="str">
        <f>TEXT(AE5,"aaa")</f>
        <v>日</v>
      </c>
      <c r="AG5" s="21" t="s">
        <v>33</v>
      </c>
      <c r="AH5" s="18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  <c r="AU5" s="25"/>
      <c r="AV5" s="26"/>
      <c r="AW5" s="25"/>
      <c r="AX5" s="26"/>
      <c r="AY5" s="25"/>
      <c r="AZ5" s="26"/>
      <c r="BA5" s="25"/>
      <c r="BB5" s="26"/>
      <c r="BC5" s="25"/>
      <c r="BD5" s="26"/>
      <c r="BE5" s="25"/>
      <c r="BF5" s="26"/>
      <c r="BG5" s="25"/>
      <c r="BH5" s="27"/>
      <c r="BI5" s="8"/>
      <c r="BJ5" s="8"/>
      <c r="BK5" s="8"/>
      <c r="BL5" s="8"/>
    </row>
    <row r="6" spans="1:64" ht="41.25" customHeight="1" thickBot="1">
      <c r="A6" s="30"/>
      <c r="B6" s="32"/>
      <c r="C6" s="15" t="s">
        <v>35</v>
      </c>
      <c r="D6" s="19"/>
      <c r="E6" s="23"/>
      <c r="F6" s="24"/>
      <c r="G6" s="23"/>
      <c r="H6" s="24"/>
      <c r="I6" s="23"/>
      <c r="J6" s="24"/>
      <c r="K6" s="23"/>
      <c r="L6" s="24"/>
      <c r="M6" s="23"/>
      <c r="N6" s="24"/>
      <c r="O6" s="23"/>
      <c r="P6" s="24"/>
      <c r="Q6" s="23"/>
      <c r="R6" s="24"/>
      <c r="S6" s="23"/>
      <c r="T6" s="24"/>
      <c r="U6" s="23"/>
      <c r="V6" s="24"/>
      <c r="W6" s="23"/>
      <c r="X6" s="24"/>
      <c r="Y6" s="23"/>
      <c r="Z6" s="24"/>
      <c r="AA6" s="23"/>
      <c r="AB6" s="24"/>
      <c r="AC6" s="23"/>
      <c r="AD6" s="28"/>
      <c r="AE6" s="30"/>
      <c r="AF6" s="32"/>
      <c r="AG6" s="15" t="s">
        <v>35</v>
      </c>
      <c r="AH6" s="19"/>
      <c r="AI6" s="23"/>
      <c r="AJ6" s="24"/>
      <c r="AK6" s="23"/>
      <c r="AL6" s="24"/>
      <c r="AM6" s="23"/>
      <c r="AN6" s="24"/>
      <c r="AO6" s="23"/>
      <c r="AP6" s="24"/>
      <c r="AQ6" s="23"/>
      <c r="AR6" s="24"/>
      <c r="AS6" s="23"/>
      <c r="AT6" s="24"/>
      <c r="AU6" s="23"/>
      <c r="AV6" s="24"/>
      <c r="AW6" s="23"/>
      <c r="AX6" s="24"/>
      <c r="AY6" s="23"/>
      <c r="AZ6" s="24"/>
      <c r="BA6" s="23"/>
      <c r="BB6" s="24"/>
      <c r="BC6" s="23"/>
      <c r="BD6" s="24"/>
      <c r="BE6" s="23"/>
      <c r="BF6" s="24"/>
      <c r="BG6" s="23"/>
      <c r="BH6" s="28"/>
      <c r="BI6" s="8"/>
      <c r="BJ6" s="8"/>
      <c r="BK6" s="8"/>
      <c r="BL6" s="8"/>
    </row>
    <row r="7" spans="1:64" ht="41.25" customHeight="1" thickBot="1">
      <c r="A7" s="29">
        <f>DATE($D$1+2018,$F$1,2)</f>
        <v>46083</v>
      </c>
      <c r="B7" s="31" t="str">
        <f>TEXT(A7,"aaa")</f>
        <v>月</v>
      </c>
      <c r="C7" s="21" t="s">
        <v>33</v>
      </c>
      <c r="D7" s="18"/>
      <c r="E7" s="25" t="s">
        <v>34</v>
      </c>
      <c r="F7" s="26"/>
      <c r="G7" s="25" t="s">
        <v>34</v>
      </c>
      <c r="H7" s="26"/>
      <c r="I7" s="25" t="s">
        <v>34</v>
      </c>
      <c r="J7" s="26"/>
      <c r="K7" s="25" t="s">
        <v>34</v>
      </c>
      <c r="L7" s="26"/>
      <c r="M7" s="25" t="s">
        <v>34</v>
      </c>
      <c r="N7" s="26"/>
      <c r="O7" s="25" t="s">
        <v>34</v>
      </c>
      <c r="P7" s="26"/>
      <c r="Q7" s="25" t="s">
        <v>34</v>
      </c>
      <c r="R7" s="26"/>
      <c r="S7" s="25" t="s">
        <v>34</v>
      </c>
      <c r="T7" s="26"/>
      <c r="U7" s="25" t="s">
        <v>34</v>
      </c>
      <c r="V7" s="26"/>
      <c r="W7" s="25" t="s">
        <v>34</v>
      </c>
      <c r="X7" s="26"/>
      <c r="Y7" s="25" t="s">
        <v>34</v>
      </c>
      <c r="Z7" s="26"/>
      <c r="AA7" s="25" t="s">
        <v>34</v>
      </c>
      <c r="AB7" s="26"/>
      <c r="AC7" s="25" t="s">
        <v>34</v>
      </c>
      <c r="AD7" s="26"/>
      <c r="AE7" s="29">
        <f>DATE($D$1+2018,$F$1,2)</f>
        <v>46083</v>
      </c>
      <c r="AF7" s="31" t="str">
        <f>TEXT(AE7,"aaa")</f>
        <v>月</v>
      </c>
      <c r="AG7" s="21" t="s">
        <v>33</v>
      </c>
      <c r="AH7" s="18"/>
      <c r="AI7" s="25" t="s">
        <v>34</v>
      </c>
      <c r="AJ7" s="26"/>
      <c r="AK7" s="25" t="s">
        <v>34</v>
      </c>
      <c r="AL7" s="26"/>
      <c r="AM7" s="25" t="s">
        <v>34</v>
      </c>
      <c r="AN7" s="26"/>
      <c r="AO7" s="25" t="s">
        <v>34</v>
      </c>
      <c r="AP7" s="26"/>
      <c r="AQ7" s="25" t="s">
        <v>34</v>
      </c>
      <c r="AR7" s="26"/>
      <c r="AS7" s="25" t="s">
        <v>34</v>
      </c>
      <c r="AT7" s="26"/>
      <c r="AU7" s="25" t="s">
        <v>34</v>
      </c>
      <c r="AV7" s="26"/>
      <c r="AW7" s="25" t="s">
        <v>34</v>
      </c>
      <c r="AX7" s="26"/>
      <c r="AY7" s="25" t="s">
        <v>34</v>
      </c>
      <c r="AZ7" s="26"/>
      <c r="BA7" s="25" t="s">
        <v>34</v>
      </c>
      <c r="BB7" s="26"/>
      <c r="BC7" s="25" t="s">
        <v>34</v>
      </c>
      <c r="BD7" s="26"/>
      <c r="BE7" s="25" t="s">
        <v>34</v>
      </c>
      <c r="BF7" s="26"/>
      <c r="BG7" s="25" t="s">
        <v>34</v>
      </c>
      <c r="BH7" s="27"/>
      <c r="BI7" s="8"/>
      <c r="BJ7" s="8"/>
      <c r="BK7" s="8"/>
      <c r="BL7" s="8"/>
    </row>
    <row r="8" spans="1:64" ht="41.25" customHeight="1" thickBot="1">
      <c r="A8" s="30"/>
      <c r="B8" s="32"/>
      <c r="C8" s="15" t="s">
        <v>35</v>
      </c>
      <c r="D8" s="19"/>
      <c r="E8" s="23" t="s">
        <v>34</v>
      </c>
      <c r="F8" s="24"/>
      <c r="G8" s="23" t="s">
        <v>34</v>
      </c>
      <c r="H8" s="24"/>
      <c r="I8" s="23" t="s">
        <v>34</v>
      </c>
      <c r="J8" s="24"/>
      <c r="K8" s="23" t="s">
        <v>34</v>
      </c>
      <c r="L8" s="24"/>
      <c r="M8" s="23" t="s">
        <v>34</v>
      </c>
      <c r="N8" s="24"/>
      <c r="O8" s="23" t="s">
        <v>34</v>
      </c>
      <c r="P8" s="24"/>
      <c r="Q8" s="23" t="s">
        <v>34</v>
      </c>
      <c r="R8" s="24"/>
      <c r="S8" s="23" t="s">
        <v>34</v>
      </c>
      <c r="T8" s="24"/>
      <c r="U8" s="23" t="s">
        <v>34</v>
      </c>
      <c r="V8" s="24"/>
      <c r="W8" s="23" t="s">
        <v>34</v>
      </c>
      <c r="X8" s="24"/>
      <c r="Y8" s="23" t="s">
        <v>34</v>
      </c>
      <c r="Z8" s="24"/>
      <c r="AA8" s="23" t="s">
        <v>34</v>
      </c>
      <c r="AB8" s="24"/>
      <c r="AC8" s="23" t="s">
        <v>34</v>
      </c>
      <c r="AD8" s="24"/>
      <c r="AE8" s="30"/>
      <c r="AF8" s="32"/>
      <c r="AG8" s="15" t="s">
        <v>35</v>
      </c>
      <c r="AH8" s="19"/>
      <c r="AI8" s="23" t="s">
        <v>34</v>
      </c>
      <c r="AJ8" s="24"/>
      <c r="AK8" s="23" t="s">
        <v>34</v>
      </c>
      <c r="AL8" s="24"/>
      <c r="AM8" s="23" t="s">
        <v>34</v>
      </c>
      <c r="AN8" s="24"/>
      <c r="AO8" s="23" t="s">
        <v>34</v>
      </c>
      <c r="AP8" s="24"/>
      <c r="AQ8" s="23" t="s">
        <v>34</v>
      </c>
      <c r="AR8" s="24"/>
      <c r="AS8" s="23" t="s">
        <v>34</v>
      </c>
      <c r="AT8" s="24"/>
      <c r="AU8" s="23" t="s">
        <v>34</v>
      </c>
      <c r="AV8" s="24"/>
      <c r="AW8" s="23" t="s">
        <v>34</v>
      </c>
      <c r="AX8" s="24"/>
      <c r="AY8" s="23" t="s">
        <v>34</v>
      </c>
      <c r="AZ8" s="24"/>
      <c r="BA8" s="23" t="s">
        <v>34</v>
      </c>
      <c r="BB8" s="24"/>
      <c r="BC8" s="23" t="s">
        <v>34</v>
      </c>
      <c r="BD8" s="24"/>
      <c r="BE8" s="23" t="s">
        <v>34</v>
      </c>
      <c r="BF8" s="24"/>
      <c r="BG8" s="23" t="s">
        <v>34</v>
      </c>
      <c r="BH8" s="28"/>
      <c r="BI8" s="8"/>
      <c r="BJ8" s="8"/>
      <c r="BK8" s="8"/>
      <c r="BL8" s="8"/>
    </row>
    <row r="9" spans="1:64" ht="41.25" customHeight="1" thickBot="1">
      <c r="A9" s="29">
        <f>DATE($D$1+2018,$F$1,3)</f>
        <v>46084</v>
      </c>
      <c r="B9" s="31" t="str">
        <f>TEXT(A9,"aaa")</f>
        <v>火</v>
      </c>
      <c r="C9" s="21" t="s">
        <v>33</v>
      </c>
      <c r="D9" s="18"/>
      <c r="E9" s="25" t="s">
        <v>34</v>
      </c>
      <c r="F9" s="26"/>
      <c r="G9" s="25" t="s">
        <v>34</v>
      </c>
      <c r="H9" s="26"/>
      <c r="I9" s="25" t="s">
        <v>34</v>
      </c>
      <c r="J9" s="26"/>
      <c r="K9" s="25" t="s">
        <v>34</v>
      </c>
      <c r="L9" s="26"/>
      <c r="M9" s="25" t="s">
        <v>34</v>
      </c>
      <c r="N9" s="26"/>
      <c r="O9" s="25" t="s">
        <v>34</v>
      </c>
      <c r="P9" s="26"/>
      <c r="Q9" s="25" t="s">
        <v>34</v>
      </c>
      <c r="R9" s="26"/>
      <c r="S9" s="25" t="s">
        <v>34</v>
      </c>
      <c r="T9" s="26"/>
      <c r="U9" s="25" t="s">
        <v>34</v>
      </c>
      <c r="V9" s="26"/>
      <c r="W9" s="25" t="s">
        <v>34</v>
      </c>
      <c r="X9" s="26"/>
      <c r="Y9" s="25" t="s">
        <v>34</v>
      </c>
      <c r="Z9" s="26"/>
      <c r="AA9" s="25" t="s">
        <v>34</v>
      </c>
      <c r="AB9" s="26"/>
      <c r="AC9" s="25" t="s">
        <v>34</v>
      </c>
      <c r="AD9" s="26"/>
      <c r="AE9" s="29">
        <f>DATE($D$1+2018,$F$1,3)</f>
        <v>46084</v>
      </c>
      <c r="AF9" s="31" t="str">
        <f>TEXT(AE9,"aaa")</f>
        <v>火</v>
      </c>
      <c r="AG9" s="21" t="s">
        <v>33</v>
      </c>
      <c r="AH9" s="18"/>
      <c r="AI9" s="25" t="s">
        <v>34</v>
      </c>
      <c r="AJ9" s="26"/>
      <c r="AK9" s="25" t="s">
        <v>34</v>
      </c>
      <c r="AL9" s="26"/>
      <c r="AM9" s="25" t="s">
        <v>34</v>
      </c>
      <c r="AN9" s="26"/>
      <c r="AO9" s="25" t="s">
        <v>34</v>
      </c>
      <c r="AP9" s="26"/>
      <c r="AQ9" s="25" t="s">
        <v>34</v>
      </c>
      <c r="AR9" s="26"/>
      <c r="AS9" s="25" t="s">
        <v>34</v>
      </c>
      <c r="AT9" s="26"/>
      <c r="AU9" s="25" t="s">
        <v>34</v>
      </c>
      <c r="AV9" s="26"/>
      <c r="AW9" s="25" t="s">
        <v>34</v>
      </c>
      <c r="AX9" s="26"/>
      <c r="AY9" s="25" t="s">
        <v>34</v>
      </c>
      <c r="AZ9" s="26"/>
      <c r="BA9" s="25" t="s">
        <v>34</v>
      </c>
      <c r="BB9" s="26"/>
      <c r="BC9" s="25" t="s">
        <v>34</v>
      </c>
      <c r="BD9" s="26"/>
      <c r="BE9" s="25" t="s">
        <v>34</v>
      </c>
      <c r="BF9" s="26"/>
      <c r="BG9" s="25" t="s">
        <v>34</v>
      </c>
      <c r="BH9" s="27"/>
      <c r="BI9" s="8"/>
      <c r="BJ9" s="8"/>
      <c r="BK9" s="8"/>
      <c r="BL9" s="8"/>
    </row>
    <row r="10" spans="1:64" ht="41.25" customHeight="1" thickBot="1">
      <c r="A10" s="30"/>
      <c r="B10" s="32"/>
      <c r="C10" s="15" t="s">
        <v>35</v>
      </c>
      <c r="D10" s="19"/>
      <c r="E10" s="23" t="s">
        <v>34</v>
      </c>
      <c r="F10" s="24"/>
      <c r="G10" s="23" t="s">
        <v>34</v>
      </c>
      <c r="H10" s="24"/>
      <c r="I10" s="23" t="s">
        <v>34</v>
      </c>
      <c r="J10" s="24"/>
      <c r="K10" s="23" t="s">
        <v>34</v>
      </c>
      <c r="L10" s="24"/>
      <c r="M10" s="23" t="s">
        <v>34</v>
      </c>
      <c r="N10" s="24"/>
      <c r="O10" s="23" t="s">
        <v>34</v>
      </c>
      <c r="P10" s="24"/>
      <c r="Q10" s="23" t="s">
        <v>34</v>
      </c>
      <c r="R10" s="24"/>
      <c r="S10" s="23" t="s">
        <v>34</v>
      </c>
      <c r="T10" s="24"/>
      <c r="U10" s="23" t="s">
        <v>34</v>
      </c>
      <c r="V10" s="24"/>
      <c r="W10" s="23" t="s">
        <v>34</v>
      </c>
      <c r="X10" s="24"/>
      <c r="Y10" s="23" t="s">
        <v>34</v>
      </c>
      <c r="Z10" s="24"/>
      <c r="AA10" s="23" t="s">
        <v>34</v>
      </c>
      <c r="AB10" s="24"/>
      <c r="AC10" s="23" t="s">
        <v>34</v>
      </c>
      <c r="AD10" s="24"/>
      <c r="AE10" s="30"/>
      <c r="AF10" s="32"/>
      <c r="AG10" s="15" t="s">
        <v>35</v>
      </c>
      <c r="AH10" s="19"/>
      <c r="AI10" s="23" t="s">
        <v>34</v>
      </c>
      <c r="AJ10" s="24"/>
      <c r="AK10" s="23" t="s">
        <v>34</v>
      </c>
      <c r="AL10" s="24"/>
      <c r="AM10" s="23" t="s">
        <v>34</v>
      </c>
      <c r="AN10" s="24"/>
      <c r="AO10" s="23" t="s">
        <v>34</v>
      </c>
      <c r="AP10" s="24"/>
      <c r="AQ10" s="23" t="s">
        <v>34</v>
      </c>
      <c r="AR10" s="24"/>
      <c r="AS10" s="23" t="s">
        <v>34</v>
      </c>
      <c r="AT10" s="24"/>
      <c r="AU10" s="23" t="s">
        <v>34</v>
      </c>
      <c r="AV10" s="24"/>
      <c r="AW10" s="23" t="s">
        <v>34</v>
      </c>
      <c r="AX10" s="24"/>
      <c r="AY10" s="23" t="s">
        <v>34</v>
      </c>
      <c r="AZ10" s="24"/>
      <c r="BA10" s="23" t="s">
        <v>34</v>
      </c>
      <c r="BB10" s="24"/>
      <c r="BC10" s="23" t="s">
        <v>34</v>
      </c>
      <c r="BD10" s="24"/>
      <c r="BE10" s="23" t="s">
        <v>34</v>
      </c>
      <c r="BF10" s="24"/>
      <c r="BG10" s="23" t="s">
        <v>34</v>
      </c>
      <c r="BH10" s="28"/>
      <c r="BI10" s="8"/>
      <c r="BJ10" s="8"/>
      <c r="BK10" s="8"/>
      <c r="BL10" s="8"/>
    </row>
    <row r="11" spans="1:64" ht="41.25" customHeight="1" thickBot="1">
      <c r="A11" s="29">
        <f>DATE($D$1+2018,$F$1,4)</f>
        <v>46085</v>
      </c>
      <c r="B11" s="31" t="str">
        <f>TEXT(A11,"aaa")</f>
        <v>水</v>
      </c>
      <c r="C11" s="21" t="s">
        <v>33</v>
      </c>
      <c r="D11" s="18"/>
      <c r="E11" s="25" t="s">
        <v>34</v>
      </c>
      <c r="F11" s="26"/>
      <c r="G11" s="25" t="s">
        <v>34</v>
      </c>
      <c r="H11" s="26"/>
      <c r="I11" s="25" t="s">
        <v>34</v>
      </c>
      <c r="J11" s="26"/>
      <c r="K11" s="25" t="s">
        <v>34</v>
      </c>
      <c r="L11" s="26"/>
      <c r="M11" s="25" t="s">
        <v>34</v>
      </c>
      <c r="N11" s="26"/>
      <c r="O11" s="25" t="s">
        <v>34</v>
      </c>
      <c r="P11" s="26"/>
      <c r="Q11" s="25" t="s">
        <v>34</v>
      </c>
      <c r="R11" s="26"/>
      <c r="S11" s="25" t="s">
        <v>34</v>
      </c>
      <c r="T11" s="26"/>
      <c r="U11" s="25" t="s">
        <v>34</v>
      </c>
      <c r="V11" s="26"/>
      <c r="W11" s="25" t="s">
        <v>34</v>
      </c>
      <c r="X11" s="26"/>
      <c r="Y11" s="25"/>
      <c r="Z11" s="26"/>
      <c r="AA11" s="25"/>
      <c r="AB11" s="26"/>
      <c r="AC11" s="25"/>
      <c r="AD11" s="26"/>
      <c r="AE11" s="29">
        <f>DATE($D$1+2018,$F$1,4)</f>
        <v>46085</v>
      </c>
      <c r="AF11" s="31" t="str">
        <f>TEXT(AE11,"aaa")</f>
        <v>水</v>
      </c>
      <c r="AG11" s="21" t="s">
        <v>33</v>
      </c>
      <c r="AH11" s="18"/>
      <c r="AI11" s="25" t="s">
        <v>34</v>
      </c>
      <c r="AJ11" s="26"/>
      <c r="AK11" s="25" t="s">
        <v>34</v>
      </c>
      <c r="AL11" s="26"/>
      <c r="AM11" s="25" t="s">
        <v>34</v>
      </c>
      <c r="AN11" s="26"/>
      <c r="AO11" s="25" t="s">
        <v>34</v>
      </c>
      <c r="AP11" s="26"/>
      <c r="AQ11" s="25" t="s">
        <v>34</v>
      </c>
      <c r="AR11" s="26"/>
      <c r="AS11" s="25" t="s">
        <v>34</v>
      </c>
      <c r="AT11" s="26"/>
      <c r="AU11" s="25" t="s">
        <v>34</v>
      </c>
      <c r="AV11" s="26"/>
      <c r="AW11" s="25" t="s">
        <v>34</v>
      </c>
      <c r="AX11" s="26"/>
      <c r="AY11" s="25" t="s">
        <v>34</v>
      </c>
      <c r="AZ11" s="26"/>
      <c r="BA11" s="25" t="s">
        <v>34</v>
      </c>
      <c r="BB11" s="26"/>
      <c r="BC11" s="25" t="s">
        <v>34</v>
      </c>
      <c r="BD11" s="26"/>
      <c r="BE11" s="25" t="s">
        <v>34</v>
      </c>
      <c r="BF11" s="26"/>
      <c r="BG11" s="25" t="s">
        <v>34</v>
      </c>
      <c r="BH11" s="27"/>
      <c r="BI11" s="8"/>
      <c r="BJ11" s="8"/>
      <c r="BK11" s="8"/>
      <c r="BL11" s="8"/>
    </row>
    <row r="12" spans="1:64" ht="41.25" customHeight="1" thickBot="1">
      <c r="A12" s="30"/>
      <c r="B12" s="32"/>
      <c r="C12" s="15" t="s">
        <v>35</v>
      </c>
      <c r="D12" s="19"/>
      <c r="E12" s="23" t="s">
        <v>34</v>
      </c>
      <c r="F12" s="24"/>
      <c r="G12" s="23" t="s">
        <v>34</v>
      </c>
      <c r="H12" s="24"/>
      <c r="I12" s="23" t="s">
        <v>34</v>
      </c>
      <c r="J12" s="24"/>
      <c r="K12" s="23" t="s">
        <v>34</v>
      </c>
      <c r="L12" s="24"/>
      <c r="M12" s="23" t="s">
        <v>34</v>
      </c>
      <c r="N12" s="24"/>
      <c r="O12" s="23" t="s">
        <v>34</v>
      </c>
      <c r="P12" s="24"/>
      <c r="Q12" s="23" t="s">
        <v>34</v>
      </c>
      <c r="R12" s="24"/>
      <c r="S12" s="23" t="s">
        <v>34</v>
      </c>
      <c r="T12" s="24"/>
      <c r="U12" s="23" t="s">
        <v>34</v>
      </c>
      <c r="V12" s="24"/>
      <c r="W12" s="23" t="s">
        <v>34</v>
      </c>
      <c r="X12" s="24"/>
      <c r="Y12" s="23"/>
      <c r="Z12" s="24"/>
      <c r="AA12" s="23"/>
      <c r="AB12" s="24"/>
      <c r="AC12" s="23"/>
      <c r="AD12" s="24"/>
      <c r="AE12" s="30"/>
      <c r="AF12" s="32"/>
      <c r="AG12" s="15" t="s">
        <v>35</v>
      </c>
      <c r="AH12" s="19"/>
      <c r="AI12" s="23" t="s">
        <v>34</v>
      </c>
      <c r="AJ12" s="24"/>
      <c r="AK12" s="23" t="s">
        <v>34</v>
      </c>
      <c r="AL12" s="24"/>
      <c r="AM12" s="23" t="s">
        <v>34</v>
      </c>
      <c r="AN12" s="24"/>
      <c r="AO12" s="23" t="s">
        <v>34</v>
      </c>
      <c r="AP12" s="24"/>
      <c r="AQ12" s="23" t="s">
        <v>34</v>
      </c>
      <c r="AR12" s="24"/>
      <c r="AS12" s="23" t="s">
        <v>34</v>
      </c>
      <c r="AT12" s="24"/>
      <c r="AU12" s="23" t="s">
        <v>34</v>
      </c>
      <c r="AV12" s="24"/>
      <c r="AW12" s="23" t="s">
        <v>34</v>
      </c>
      <c r="AX12" s="24"/>
      <c r="AY12" s="23" t="s">
        <v>34</v>
      </c>
      <c r="AZ12" s="24"/>
      <c r="BA12" s="23" t="s">
        <v>34</v>
      </c>
      <c r="BB12" s="24"/>
      <c r="BC12" s="23" t="s">
        <v>34</v>
      </c>
      <c r="BD12" s="24"/>
      <c r="BE12" s="23" t="s">
        <v>34</v>
      </c>
      <c r="BF12" s="24"/>
      <c r="BG12" s="23" t="s">
        <v>34</v>
      </c>
      <c r="BH12" s="28"/>
      <c r="BI12" s="8"/>
      <c r="BJ12" s="8"/>
      <c r="BK12" s="8"/>
      <c r="BL12" s="8"/>
    </row>
    <row r="13" spans="1:64" ht="41.25" customHeight="1" thickBot="1">
      <c r="A13" s="29">
        <f>DATE($D$1+2018,$F$1,5)</f>
        <v>46086</v>
      </c>
      <c r="B13" s="31" t="str">
        <f>TEXT(A13,"aaa")</f>
        <v>木</v>
      </c>
      <c r="C13" s="21" t="s">
        <v>33</v>
      </c>
      <c r="D13" s="18"/>
      <c r="E13" s="25" t="s">
        <v>34</v>
      </c>
      <c r="F13" s="26"/>
      <c r="G13" s="25" t="s">
        <v>34</v>
      </c>
      <c r="H13" s="26"/>
      <c r="I13" s="25" t="s">
        <v>34</v>
      </c>
      <c r="J13" s="26"/>
      <c r="K13" s="25" t="s">
        <v>34</v>
      </c>
      <c r="L13" s="26"/>
      <c r="M13" s="25" t="s">
        <v>34</v>
      </c>
      <c r="N13" s="26"/>
      <c r="O13" s="25" t="s">
        <v>34</v>
      </c>
      <c r="P13" s="26"/>
      <c r="Q13" s="25" t="s">
        <v>34</v>
      </c>
      <c r="R13" s="26"/>
      <c r="S13" s="25" t="s">
        <v>34</v>
      </c>
      <c r="T13" s="26"/>
      <c r="U13" s="25" t="s">
        <v>34</v>
      </c>
      <c r="V13" s="26"/>
      <c r="W13" s="25" t="s">
        <v>34</v>
      </c>
      <c r="X13" s="26"/>
      <c r="Y13" s="25" t="s">
        <v>34</v>
      </c>
      <c r="Z13" s="26"/>
      <c r="AA13" s="25" t="s">
        <v>34</v>
      </c>
      <c r="AB13" s="26"/>
      <c r="AC13" s="25" t="s">
        <v>34</v>
      </c>
      <c r="AD13" s="26"/>
      <c r="AE13" s="29">
        <f>DATE($D$1+2018,$F$1,5)</f>
        <v>46086</v>
      </c>
      <c r="AF13" s="31" t="str">
        <f>TEXT(AE13,"aaa")</f>
        <v>木</v>
      </c>
      <c r="AG13" s="21" t="s">
        <v>33</v>
      </c>
      <c r="AH13" s="18"/>
      <c r="AI13" s="25" t="s">
        <v>34</v>
      </c>
      <c r="AJ13" s="26"/>
      <c r="AK13" s="25" t="s">
        <v>34</v>
      </c>
      <c r="AL13" s="26"/>
      <c r="AM13" s="25" t="s">
        <v>34</v>
      </c>
      <c r="AN13" s="26"/>
      <c r="AO13" s="25" t="s">
        <v>34</v>
      </c>
      <c r="AP13" s="26"/>
      <c r="AQ13" s="25" t="s">
        <v>34</v>
      </c>
      <c r="AR13" s="26"/>
      <c r="AS13" s="25" t="s">
        <v>34</v>
      </c>
      <c r="AT13" s="26"/>
      <c r="AU13" s="25" t="s">
        <v>34</v>
      </c>
      <c r="AV13" s="26"/>
      <c r="AW13" s="25" t="s">
        <v>34</v>
      </c>
      <c r="AX13" s="26"/>
      <c r="AY13" s="25" t="s">
        <v>34</v>
      </c>
      <c r="AZ13" s="26"/>
      <c r="BA13" s="25" t="s">
        <v>34</v>
      </c>
      <c r="BB13" s="26"/>
      <c r="BC13" s="25" t="s">
        <v>34</v>
      </c>
      <c r="BD13" s="26"/>
      <c r="BE13" s="25" t="s">
        <v>34</v>
      </c>
      <c r="BF13" s="26"/>
      <c r="BG13" s="25" t="s">
        <v>34</v>
      </c>
      <c r="BH13" s="27"/>
      <c r="BI13" s="8"/>
      <c r="BJ13" s="8"/>
      <c r="BK13" s="8"/>
      <c r="BL13" s="8"/>
    </row>
    <row r="14" spans="1:64" ht="41.25" customHeight="1" thickBot="1">
      <c r="A14" s="30"/>
      <c r="B14" s="32"/>
      <c r="C14" s="15" t="s">
        <v>35</v>
      </c>
      <c r="D14" s="19"/>
      <c r="E14" s="23" t="s">
        <v>34</v>
      </c>
      <c r="F14" s="24"/>
      <c r="G14" s="23" t="s">
        <v>34</v>
      </c>
      <c r="H14" s="24"/>
      <c r="I14" s="23" t="s">
        <v>34</v>
      </c>
      <c r="J14" s="24"/>
      <c r="K14" s="23" t="s">
        <v>34</v>
      </c>
      <c r="L14" s="24"/>
      <c r="M14" s="23" t="s">
        <v>34</v>
      </c>
      <c r="N14" s="24"/>
      <c r="O14" s="23" t="s">
        <v>34</v>
      </c>
      <c r="P14" s="24"/>
      <c r="Q14" s="23" t="s">
        <v>34</v>
      </c>
      <c r="R14" s="24"/>
      <c r="S14" s="23" t="s">
        <v>34</v>
      </c>
      <c r="T14" s="24"/>
      <c r="U14" s="23" t="s">
        <v>34</v>
      </c>
      <c r="V14" s="24"/>
      <c r="W14" s="23" t="s">
        <v>34</v>
      </c>
      <c r="X14" s="24"/>
      <c r="Y14" s="23" t="s">
        <v>34</v>
      </c>
      <c r="Z14" s="24"/>
      <c r="AA14" s="23" t="s">
        <v>34</v>
      </c>
      <c r="AB14" s="24"/>
      <c r="AC14" s="23" t="s">
        <v>34</v>
      </c>
      <c r="AD14" s="24"/>
      <c r="AE14" s="30"/>
      <c r="AF14" s="32"/>
      <c r="AG14" s="15" t="s">
        <v>35</v>
      </c>
      <c r="AH14" s="19"/>
      <c r="AI14" s="23" t="s">
        <v>34</v>
      </c>
      <c r="AJ14" s="24"/>
      <c r="AK14" s="23" t="s">
        <v>34</v>
      </c>
      <c r="AL14" s="24"/>
      <c r="AM14" s="23" t="s">
        <v>34</v>
      </c>
      <c r="AN14" s="24"/>
      <c r="AO14" s="23" t="s">
        <v>34</v>
      </c>
      <c r="AP14" s="24"/>
      <c r="AQ14" s="23" t="s">
        <v>34</v>
      </c>
      <c r="AR14" s="24"/>
      <c r="AS14" s="23" t="s">
        <v>34</v>
      </c>
      <c r="AT14" s="24"/>
      <c r="AU14" s="23" t="s">
        <v>34</v>
      </c>
      <c r="AV14" s="24"/>
      <c r="AW14" s="23" t="s">
        <v>34</v>
      </c>
      <c r="AX14" s="24"/>
      <c r="AY14" s="23" t="s">
        <v>34</v>
      </c>
      <c r="AZ14" s="24"/>
      <c r="BA14" s="23" t="s">
        <v>34</v>
      </c>
      <c r="BB14" s="24"/>
      <c r="BC14" s="23" t="s">
        <v>34</v>
      </c>
      <c r="BD14" s="24"/>
      <c r="BE14" s="23" t="s">
        <v>34</v>
      </c>
      <c r="BF14" s="24"/>
      <c r="BG14" s="23" t="s">
        <v>34</v>
      </c>
      <c r="BH14" s="28"/>
      <c r="BI14" s="8"/>
      <c r="BJ14" s="8"/>
      <c r="BK14" s="8"/>
      <c r="BL14" s="8"/>
    </row>
    <row r="15" spans="1:64" ht="41.25" customHeight="1" thickBot="1">
      <c r="A15" s="29">
        <f>DATE($D$1+2018,$F$1,6)</f>
        <v>46087</v>
      </c>
      <c r="B15" s="31" t="str">
        <f>TEXT(A15,"aaa")</f>
        <v>金</v>
      </c>
      <c r="C15" s="21" t="s">
        <v>33</v>
      </c>
      <c r="D15" s="18"/>
      <c r="E15" s="25" t="s">
        <v>34</v>
      </c>
      <c r="F15" s="26"/>
      <c r="G15" s="25" t="s">
        <v>34</v>
      </c>
      <c r="H15" s="26"/>
      <c r="I15" s="25" t="s">
        <v>34</v>
      </c>
      <c r="J15" s="26"/>
      <c r="K15" s="25" t="s">
        <v>34</v>
      </c>
      <c r="L15" s="26"/>
      <c r="M15" s="25" t="s">
        <v>34</v>
      </c>
      <c r="N15" s="26"/>
      <c r="O15" s="25" t="s">
        <v>34</v>
      </c>
      <c r="P15" s="26"/>
      <c r="Q15" s="25" t="s">
        <v>34</v>
      </c>
      <c r="R15" s="26"/>
      <c r="S15" s="25" t="s">
        <v>34</v>
      </c>
      <c r="T15" s="26"/>
      <c r="U15" s="25" t="s">
        <v>34</v>
      </c>
      <c r="V15" s="26"/>
      <c r="W15" s="25" t="s">
        <v>34</v>
      </c>
      <c r="X15" s="26"/>
      <c r="Y15" s="25" t="s">
        <v>34</v>
      </c>
      <c r="Z15" s="26"/>
      <c r="AA15" s="25" t="s">
        <v>34</v>
      </c>
      <c r="AB15" s="26"/>
      <c r="AC15" s="25" t="s">
        <v>34</v>
      </c>
      <c r="AD15" s="26"/>
      <c r="AE15" s="29">
        <f>DATE($D$1+2018,$F$1,6)</f>
        <v>46087</v>
      </c>
      <c r="AF15" s="31" t="str">
        <f>TEXT(AE15,"aaa")</f>
        <v>金</v>
      </c>
      <c r="AG15" s="21" t="s">
        <v>33</v>
      </c>
      <c r="AH15" s="18"/>
      <c r="AI15" s="25" t="s">
        <v>34</v>
      </c>
      <c r="AJ15" s="26"/>
      <c r="AK15" s="25" t="s">
        <v>34</v>
      </c>
      <c r="AL15" s="26"/>
      <c r="AM15" s="25" t="s">
        <v>34</v>
      </c>
      <c r="AN15" s="26"/>
      <c r="AO15" s="25" t="s">
        <v>34</v>
      </c>
      <c r="AP15" s="26"/>
      <c r="AQ15" s="25" t="s">
        <v>34</v>
      </c>
      <c r="AR15" s="26"/>
      <c r="AS15" s="25" t="s">
        <v>34</v>
      </c>
      <c r="AT15" s="26"/>
      <c r="AU15" s="25" t="s">
        <v>34</v>
      </c>
      <c r="AV15" s="26"/>
      <c r="AW15" s="25" t="s">
        <v>34</v>
      </c>
      <c r="AX15" s="26"/>
      <c r="AY15" s="25" t="s">
        <v>34</v>
      </c>
      <c r="AZ15" s="26"/>
      <c r="BA15" s="25" t="s">
        <v>34</v>
      </c>
      <c r="BB15" s="26"/>
      <c r="BC15" s="25" t="s">
        <v>34</v>
      </c>
      <c r="BD15" s="26"/>
      <c r="BE15" s="25" t="s">
        <v>34</v>
      </c>
      <c r="BF15" s="26"/>
      <c r="BG15" s="25" t="s">
        <v>34</v>
      </c>
      <c r="BH15" s="27"/>
      <c r="BI15" s="8"/>
      <c r="BJ15" s="8"/>
      <c r="BK15" s="8"/>
      <c r="BL15" s="8"/>
    </row>
    <row r="16" spans="1:64" ht="41.25" customHeight="1" thickBot="1">
      <c r="A16" s="30"/>
      <c r="B16" s="32"/>
      <c r="C16" s="15" t="s">
        <v>35</v>
      </c>
      <c r="D16" s="19"/>
      <c r="E16" s="23" t="s">
        <v>34</v>
      </c>
      <c r="F16" s="24"/>
      <c r="G16" s="23" t="s">
        <v>34</v>
      </c>
      <c r="H16" s="24"/>
      <c r="I16" s="23" t="s">
        <v>34</v>
      </c>
      <c r="J16" s="24"/>
      <c r="K16" s="23" t="s">
        <v>34</v>
      </c>
      <c r="L16" s="24"/>
      <c r="M16" s="23" t="s">
        <v>34</v>
      </c>
      <c r="N16" s="24"/>
      <c r="O16" s="23" t="s">
        <v>34</v>
      </c>
      <c r="P16" s="24"/>
      <c r="Q16" s="23" t="s">
        <v>34</v>
      </c>
      <c r="R16" s="24"/>
      <c r="S16" s="23" t="s">
        <v>34</v>
      </c>
      <c r="T16" s="24"/>
      <c r="U16" s="23" t="s">
        <v>34</v>
      </c>
      <c r="V16" s="24"/>
      <c r="W16" s="23" t="s">
        <v>34</v>
      </c>
      <c r="X16" s="24"/>
      <c r="Y16" s="23" t="s">
        <v>34</v>
      </c>
      <c r="Z16" s="24"/>
      <c r="AA16" s="23" t="s">
        <v>34</v>
      </c>
      <c r="AB16" s="24"/>
      <c r="AC16" s="23" t="s">
        <v>34</v>
      </c>
      <c r="AD16" s="24"/>
      <c r="AE16" s="30"/>
      <c r="AF16" s="32"/>
      <c r="AG16" s="15" t="s">
        <v>35</v>
      </c>
      <c r="AH16" s="19"/>
      <c r="AI16" s="23" t="s">
        <v>34</v>
      </c>
      <c r="AJ16" s="24"/>
      <c r="AK16" s="23" t="s">
        <v>34</v>
      </c>
      <c r="AL16" s="24"/>
      <c r="AM16" s="23" t="s">
        <v>34</v>
      </c>
      <c r="AN16" s="24"/>
      <c r="AO16" s="23" t="s">
        <v>34</v>
      </c>
      <c r="AP16" s="24"/>
      <c r="AQ16" s="23" t="s">
        <v>34</v>
      </c>
      <c r="AR16" s="24"/>
      <c r="AS16" s="23" t="s">
        <v>34</v>
      </c>
      <c r="AT16" s="24"/>
      <c r="AU16" s="23" t="s">
        <v>34</v>
      </c>
      <c r="AV16" s="24"/>
      <c r="AW16" s="23" t="s">
        <v>34</v>
      </c>
      <c r="AX16" s="24"/>
      <c r="AY16" s="23" t="s">
        <v>34</v>
      </c>
      <c r="AZ16" s="24"/>
      <c r="BA16" s="23" t="s">
        <v>34</v>
      </c>
      <c r="BB16" s="24"/>
      <c r="BC16" s="23" t="s">
        <v>34</v>
      </c>
      <c r="BD16" s="24"/>
      <c r="BE16" s="23" t="s">
        <v>34</v>
      </c>
      <c r="BF16" s="24"/>
      <c r="BG16" s="23" t="s">
        <v>34</v>
      </c>
      <c r="BH16" s="28"/>
      <c r="BI16" s="8"/>
      <c r="BJ16" s="8"/>
      <c r="BK16" s="8"/>
      <c r="BL16" s="8"/>
    </row>
    <row r="17" spans="1:64" ht="41.25" customHeight="1" thickBot="1">
      <c r="A17" s="29">
        <f>DATE($D$1+2018,$F$1,7)</f>
        <v>46088</v>
      </c>
      <c r="B17" s="31" t="str">
        <f>TEXT(A17,"aaa")</f>
        <v>土</v>
      </c>
      <c r="C17" s="21" t="s">
        <v>33</v>
      </c>
      <c r="D17" s="18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  <c r="P17" s="26"/>
      <c r="Q17" s="25"/>
      <c r="R17" s="26"/>
      <c r="S17" s="25"/>
      <c r="T17" s="26"/>
      <c r="U17" s="25" t="s">
        <v>34</v>
      </c>
      <c r="V17" s="26"/>
      <c r="W17" s="25" t="s">
        <v>34</v>
      </c>
      <c r="X17" s="26"/>
      <c r="Y17" s="25" t="s">
        <v>34</v>
      </c>
      <c r="Z17" s="26"/>
      <c r="AA17" s="25" t="s">
        <v>34</v>
      </c>
      <c r="AB17" s="26"/>
      <c r="AC17" s="25" t="s">
        <v>34</v>
      </c>
      <c r="AD17" s="26"/>
      <c r="AE17" s="29">
        <f>DATE($D$1+2018,$F$1,7)</f>
        <v>46088</v>
      </c>
      <c r="AF17" s="31" t="str">
        <f>TEXT(AE17,"aaa")</f>
        <v>土</v>
      </c>
      <c r="AG17" s="21" t="s">
        <v>33</v>
      </c>
      <c r="AH17" s="18"/>
      <c r="AI17" s="25" t="s">
        <v>34</v>
      </c>
      <c r="AJ17" s="26"/>
      <c r="AK17" s="25" t="s">
        <v>34</v>
      </c>
      <c r="AL17" s="26"/>
      <c r="AM17" s="25" t="s">
        <v>34</v>
      </c>
      <c r="AN17" s="26"/>
      <c r="AO17" s="25" t="s">
        <v>34</v>
      </c>
      <c r="AP17" s="26"/>
      <c r="AQ17" s="25" t="s">
        <v>34</v>
      </c>
      <c r="AR17" s="26"/>
      <c r="AS17" s="25" t="s">
        <v>34</v>
      </c>
      <c r="AT17" s="26"/>
      <c r="AU17" s="25" t="s">
        <v>34</v>
      </c>
      <c r="AV17" s="26"/>
      <c r="AW17" s="25" t="s">
        <v>34</v>
      </c>
      <c r="AX17" s="26"/>
      <c r="AY17" s="25" t="s">
        <v>34</v>
      </c>
      <c r="AZ17" s="26"/>
      <c r="BA17" s="25" t="s">
        <v>34</v>
      </c>
      <c r="BB17" s="26"/>
      <c r="BC17" s="25" t="s">
        <v>34</v>
      </c>
      <c r="BD17" s="26"/>
      <c r="BE17" s="25" t="s">
        <v>34</v>
      </c>
      <c r="BF17" s="26"/>
      <c r="BG17" s="25" t="s">
        <v>34</v>
      </c>
      <c r="BH17" s="27"/>
      <c r="BI17" s="8"/>
      <c r="BJ17" s="8"/>
      <c r="BK17" s="8"/>
      <c r="BL17" s="8"/>
    </row>
    <row r="18" spans="1:64" ht="41.25" customHeight="1" thickBot="1">
      <c r="A18" s="30"/>
      <c r="B18" s="32"/>
      <c r="C18" s="15" t="s">
        <v>35</v>
      </c>
      <c r="D18" s="19"/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 t="s">
        <v>34</v>
      </c>
      <c r="V18" s="24"/>
      <c r="W18" s="23" t="s">
        <v>34</v>
      </c>
      <c r="X18" s="24"/>
      <c r="Y18" s="23" t="s">
        <v>34</v>
      </c>
      <c r="Z18" s="24"/>
      <c r="AA18" s="23" t="s">
        <v>34</v>
      </c>
      <c r="AB18" s="24"/>
      <c r="AC18" s="23" t="s">
        <v>34</v>
      </c>
      <c r="AD18" s="24"/>
      <c r="AE18" s="30"/>
      <c r="AF18" s="32"/>
      <c r="AG18" s="15" t="s">
        <v>35</v>
      </c>
      <c r="AH18" s="19"/>
      <c r="AI18" s="23" t="s">
        <v>34</v>
      </c>
      <c r="AJ18" s="24"/>
      <c r="AK18" s="23" t="s">
        <v>34</v>
      </c>
      <c r="AL18" s="24"/>
      <c r="AM18" s="23" t="s">
        <v>34</v>
      </c>
      <c r="AN18" s="24"/>
      <c r="AO18" s="23" t="s">
        <v>34</v>
      </c>
      <c r="AP18" s="24"/>
      <c r="AQ18" s="23" t="s">
        <v>34</v>
      </c>
      <c r="AR18" s="24"/>
      <c r="AS18" s="23" t="s">
        <v>34</v>
      </c>
      <c r="AT18" s="24"/>
      <c r="AU18" s="23" t="s">
        <v>34</v>
      </c>
      <c r="AV18" s="24"/>
      <c r="AW18" s="23" t="s">
        <v>34</v>
      </c>
      <c r="AX18" s="24"/>
      <c r="AY18" s="23" t="s">
        <v>34</v>
      </c>
      <c r="AZ18" s="24"/>
      <c r="BA18" s="23" t="s">
        <v>34</v>
      </c>
      <c r="BB18" s="24"/>
      <c r="BC18" s="23" t="s">
        <v>34</v>
      </c>
      <c r="BD18" s="24"/>
      <c r="BE18" s="23" t="s">
        <v>34</v>
      </c>
      <c r="BF18" s="24"/>
      <c r="BG18" s="23" t="s">
        <v>34</v>
      </c>
      <c r="BH18" s="28"/>
      <c r="BI18" s="8"/>
      <c r="BJ18" s="8"/>
      <c r="BK18" s="8"/>
      <c r="BL18" s="8"/>
    </row>
    <row r="19" spans="1:64" ht="41.25" customHeight="1" thickBot="1">
      <c r="A19" s="29">
        <f>DATE($D$1+2018,$F$1,8)</f>
        <v>46089</v>
      </c>
      <c r="B19" s="31" t="str">
        <f>TEXT(A19,"aaa")</f>
        <v>日</v>
      </c>
      <c r="C19" s="21" t="s">
        <v>33</v>
      </c>
      <c r="D19" s="18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  <c r="P19" s="26"/>
      <c r="Q19" s="25"/>
      <c r="R19" s="26"/>
      <c r="S19" s="25"/>
      <c r="T19" s="26"/>
      <c r="U19" s="25" t="s">
        <v>34</v>
      </c>
      <c r="V19" s="26"/>
      <c r="W19" s="25" t="s">
        <v>34</v>
      </c>
      <c r="X19" s="26"/>
      <c r="Y19" s="25" t="s">
        <v>34</v>
      </c>
      <c r="Z19" s="26"/>
      <c r="AA19" s="25" t="s">
        <v>34</v>
      </c>
      <c r="AB19" s="26"/>
      <c r="AC19" s="25" t="s">
        <v>34</v>
      </c>
      <c r="AD19" s="26"/>
      <c r="AE19" s="29">
        <f>DATE($D$1+2018,$F$1,8)</f>
        <v>46089</v>
      </c>
      <c r="AF19" s="31" t="str">
        <f>TEXT(AE19,"aaa")</f>
        <v>日</v>
      </c>
      <c r="AG19" s="21" t="s">
        <v>33</v>
      </c>
      <c r="AH19" s="18"/>
      <c r="AI19" s="25" t="s">
        <v>34</v>
      </c>
      <c r="AJ19" s="26"/>
      <c r="AK19" s="25" t="s">
        <v>34</v>
      </c>
      <c r="AL19" s="26"/>
      <c r="AM19" s="25" t="s">
        <v>34</v>
      </c>
      <c r="AN19" s="26"/>
      <c r="AO19" s="25" t="s">
        <v>34</v>
      </c>
      <c r="AP19" s="26"/>
      <c r="AQ19" s="25" t="s">
        <v>34</v>
      </c>
      <c r="AR19" s="26"/>
      <c r="AS19" s="25" t="s">
        <v>34</v>
      </c>
      <c r="AT19" s="26"/>
      <c r="AU19" s="25" t="s">
        <v>34</v>
      </c>
      <c r="AV19" s="26"/>
      <c r="AW19" s="25" t="s">
        <v>34</v>
      </c>
      <c r="AX19" s="26"/>
      <c r="AY19" s="25" t="s">
        <v>34</v>
      </c>
      <c r="AZ19" s="26"/>
      <c r="BA19" s="25" t="s">
        <v>34</v>
      </c>
      <c r="BB19" s="26"/>
      <c r="BC19" s="25" t="s">
        <v>34</v>
      </c>
      <c r="BD19" s="26"/>
      <c r="BE19" s="25" t="s">
        <v>34</v>
      </c>
      <c r="BF19" s="26"/>
      <c r="BG19" s="25" t="s">
        <v>34</v>
      </c>
      <c r="BH19" s="27"/>
      <c r="BI19" s="8"/>
      <c r="BJ19" s="8"/>
      <c r="BK19" s="8"/>
      <c r="BL19" s="8"/>
    </row>
    <row r="20" spans="1:64" ht="41.25" customHeight="1" thickBot="1">
      <c r="A20" s="30"/>
      <c r="B20" s="32"/>
      <c r="C20" s="15" t="s">
        <v>35</v>
      </c>
      <c r="D20" s="19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 t="s">
        <v>34</v>
      </c>
      <c r="V20" s="24"/>
      <c r="W20" s="23" t="s">
        <v>34</v>
      </c>
      <c r="X20" s="24"/>
      <c r="Y20" s="23" t="s">
        <v>34</v>
      </c>
      <c r="Z20" s="24"/>
      <c r="AA20" s="23" t="s">
        <v>34</v>
      </c>
      <c r="AB20" s="24"/>
      <c r="AC20" s="23" t="s">
        <v>34</v>
      </c>
      <c r="AD20" s="24"/>
      <c r="AE20" s="30"/>
      <c r="AF20" s="32"/>
      <c r="AG20" s="15" t="s">
        <v>35</v>
      </c>
      <c r="AH20" s="19"/>
      <c r="AI20" s="23" t="s">
        <v>34</v>
      </c>
      <c r="AJ20" s="24"/>
      <c r="AK20" s="23" t="s">
        <v>34</v>
      </c>
      <c r="AL20" s="24"/>
      <c r="AM20" s="23" t="s">
        <v>34</v>
      </c>
      <c r="AN20" s="24"/>
      <c r="AO20" s="23" t="s">
        <v>34</v>
      </c>
      <c r="AP20" s="24"/>
      <c r="AQ20" s="23" t="s">
        <v>34</v>
      </c>
      <c r="AR20" s="24"/>
      <c r="AS20" s="23" t="s">
        <v>34</v>
      </c>
      <c r="AT20" s="24"/>
      <c r="AU20" s="23" t="s">
        <v>34</v>
      </c>
      <c r="AV20" s="24"/>
      <c r="AW20" s="23" t="s">
        <v>34</v>
      </c>
      <c r="AX20" s="24"/>
      <c r="AY20" s="23" t="s">
        <v>34</v>
      </c>
      <c r="AZ20" s="24"/>
      <c r="BA20" s="23" t="s">
        <v>34</v>
      </c>
      <c r="BB20" s="24"/>
      <c r="BC20" s="23" t="s">
        <v>34</v>
      </c>
      <c r="BD20" s="24"/>
      <c r="BE20" s="23" t="s">
        <v>34</v>
      </c>
      <c r="BF20" s="24"/>
      <c r="BG20" s="23" t="s">
        <v>34</v>
      </c>
      <c r="BH20" s="28"/>
      <c r="BI20" s="8"/>
      <c r="BJ20" s="8"/>
      <c r="BK20" s="8"/>
      <c r="BL20" s="8"/>
    </row>
    <row r="21" spans="1:64" ht="41.25" customHeight="1" thickBot="1">
      <c r="A21" s="29">
        <f>DATE($D$1+2018,$F$1,9)</f>
        <v>46090</v>
      </c>
      <c r="B21" s="31" t="str">
        <f>TEXT(A21,"aaa")</f>
        <v>月</v>
      </c>
      <c r="C21" s="21" t="s">
        <v>33</v>
      </c>
      <c r="D21" s="18"/>
      <c r="E21" s="25" t="s">
        <v>34</v>
      </c>
      <c r="F21" s="26"/>
      <c r="G21" s="25" t="s">
        <v>34</v>
      </c>
      <c r="H21" s="26"/>
      <c r="I21" s="25" t="s">
        <v>34</v>
      </c>
      <c r="J21" s="26"/>
      <c r="K21" s="25" t="s">
        <v>34</v>
      </c>
      <c r="L21" s="26"/>
      <c r="M21" s="25" t="s">
        <v>34</v>
      </c>
      <c r="N21" s="26"/>
      <c r="O21" s="25" t="s">
        <v>34</v>
      </c>
      <c r="P21" s="26"/>
      <c r="Q21" s="25" t="s">
        <v>34</v>
      </c>
      <c r="R21" s="26"/>
      <c r="S21" s="25" t="s">
        <v>34</v>
      </c>
      <c r="T21" s="26"/>
      <c r="U21" s="25" t="s">
        <v>34</v>
      </c>
      <c r="V21" s="26"/>
      <c r="W21" s="25" t="s">
        <v>34</v>
      </c>
      <c r="X21" s="26"/>
      <c r="Y21" s="25" t="s">
        <v>34</v>
      </c>
      <c r="Z21" s="26"/>
      <c r="AA21" s="25" t="s">
        <v>34</v>
      </c>
      <c r="AB21" s="26"/>
      <c r="AC21" s="25" t="s">
        <v>34</v>
      </c>
      <c r="AD21" s="26"/>
      <c r="AE21" s="29">
        <f>DATE($D$1+2018,$F$1,9)</f>
        <v>46090</v>
      </c>
      <c r="AF21" s="31" t="str">
        <f>TEXT(AE21,"aaa")</f>
        <v>月</v>
      </c>
      <c r="AG21" s="21" t="s">
        <v>33</v>
      </c>
      <c r="AH21" s="18"/>
      <c r="AI21" s="25" t="s">
        <v>34</v>
      </c>
      <c r="AJ21" s="26"/>
      <c r="AK21" s="25" t="s">
        <v>34</v>
      </c>
      <c r="AL21" s="26"/>
      <c r="AM21" s="25" t="s">
        <v>34</v>
      </c>
      <c r="AN21" s="26"/>
      <c r="AO21" s="25" t="s">
        <v>34</v>
      </c>
      <c r="AP21" s="26"/>
      <c r="AQ21" s="25" t="s">
        <v>34</v>
      </c>
      <c r="AR21" s="26"/>
      <c r="AS21" s="25" t="s">
        <v>34</v>
      </c>
      <c r="AT21" s="26"/>
      <c r="AU21" s="25" t="s">
        <v>34</v>
      </c>
      <c r="AV21" s="26"/>
      <c r="AW21" s="25" t="s">
        <v>34</v>
      </c>
      <c r="AX21" s="26"/>
      <c r="AY21" s="25" t="s">
        <v>34</v>
      </c>
      <c r="AZ21" s="26"/>
      <c r="BA21" s="25" t="s">
        <v>34</v>
      </c>
      <c r="BB21" s="26"/>
      <c r="BC21" s="25" t="s">
        <v>34</v>
      </c>
      <c r="BD21" s="26"/>
      <c r="BE21" s="25" t="s">
        <v>34</v>
      </c>
      <c r="BF21" s="26"/>
      <c r="BG21" s="25" t="s">
        <v>34</v>
      </c>
      <c r="BH21" s="27"/>
      <c r="BI21" s="8"/>
      <c r="BJ21" s="8"/>
      <c r="BK21" s="8"/>
      <c r="BL21" s="8"/>
    </row>
    <row r="22" spans="1:64" ht="41.25" customHeight="1" thickBot="1">
      <c r="A22" s="30"/>
      <c r="B22" s="32"/>
      <c r="C22" s="15" t="s">
        <v>35</v>
      </c>
      <c r="D22" s="19"/>
      <c r="E22" s="23" t="s">
        <v>34</v>
      </c>
      <c r="F22" s="24"/>
      <c r="G22" s="23" t="s">
        <v>34</v>
      </c>
      <c r="H22" s="24"/>
      <c r="I22" s="23" t="s">
        <v>34</v>
      </c>
      <c r="J22" s="24"/>
      <c r="K22" s="23" t="s">
        <v>34</v>
      </c>
      <c r="L22" s="24"/>
      <c r="M22" s="23" t="s">
        <v>34</v>
      </c>
      <c r="N22" s="24"/>
      <c r="O22" s="23" t="s">
        <v>34</v>
      </c>
      <c r="P22" s="24"/>
      <c r="Q22" s="23" t="s">
        <v>34</v>
      </c>
      <c r="R22" s="24"/>
      <c r="S22" s="23" t="s">
        <v>34</v>
      </c>
      <c r="T22" s="24"/>
      <c r="U22" s="23" t="s">
        <v>34</v>
      </c>
      <c r="V22" s="24"/>
      <c r="W22" s="23" t="s">
        <v>34</v>
      </c>
      <c r="X22" s="24"/>
      <c r="Y22" s="23" t="s">
        <v>34</v>
      </c>
      <c r="Z22" s="24"/>
      <c r="AA22" s="23" t="s">
        <v>34</v>
      </c>
      <c r="AB22" s="24"/>
      <c r="AC22" s="23" t="s">
        <v>34</v>
      </c>
      <c r="AD22" s="24"/>
      <c r="AE22" s="30"/>
      <c r="AF22" s="32"/>
      <c r="AG22" s="15" t="s">
        <v>35</v>
      </c>
      <c r="AH22" s="19"/>
      <c r="AI22" s="23" t="s">
        <v>34</v>
      </c>
      <c r="AJ22" s="24"/>
      <c r="AK22" s="23" t="s">
        <v>34</v>
      </c>
      <c r="AL22" s="24"/>
      <c r="AM22" s="23" t="s">
        <v>34</v>
      </c>
      <c r="AN22" s="24"/>
      <c r="AO22" s="23" t="s">
        <v>34</v>
      </c>
      <c r="AP22" s="24"/>
      <c r="AQ22" s="23" t="s">
        <v>34</v>
      </c>
      <c r="AR22" s="24"/>
      <c r="AS22" s="23" t="s">
        <v>34</v>
      </c>
      <c r="AT22" s="24"/>
      <c r="AU22" s="23" t="s">
        <v>34</v>
      </c>
      <c r="AV22" s="24"/>
      <c r="AW22" s="23" t="s">
        <v>34</v>
      </c>
      <c r="AX22" s="24"/>
      <c r="AY22" s="23" t="s">
        <v>34</v>
      </c>
      <c r="AZ22" s="24"/>
      <c r="BA22" s="23" t="s">
        <v>34</v>
      </c>
      <c r="BB22" s="24"/>
      <c r="BC22" s="23" t="s">
        <v>34</v>
      </c>
      <c r="BD22" s="24"/>
      <c r="BE22" s="23" t="s">
        <v>34</v>
      </c>
      <c r="BF22" s="24"/>
      <c r="BG22" s="23" t="s">
        <v>34</v>
      </c>
      <c r="BH22" s="28"/>
      <c r="BI22" s="8"/>
      <c r="BJ22" s="8"/>
      <c r="BK22" s="8"/>
      <c r="BL22" s="8"/>
    </row>
    <row r="23" spans="1:64" ht="41.25" customHeight="1" thickBot="1">
      <c r="A23" s="29">
        <f>DATE($D$1+2018,$F$1,10)</f>
        <v>46091</v>
      </c>
      <c r="B23" s="31" t="str">
        <f>TEXT(A23,"aaa")</f>
        <v>火</v>
      </c>
      <c r="C23" s="21" t="s">
        <v>33</v>
      </c>
      <c r="D23" s="18"/>
      <c r="E23" s="25" t="s">
        <v>34</v>
      </c>
      <c r="F23" s="26"/>
      <c r="G23" s="25" t="s">
        <v>34</v>
      </c>
      <c r="H23" s="26"/>
      <c r="I23" s="25" t="s">
        <v>34</v>
      </c>
      <c r="J23" s="26"/>
      <c r="K23" s="25" t="s">
        <v>34</v>
      </c>
      <c r="L23" s="26"/>
      <c r="M23" s="25" t="s">
        <v>34</v>
      </c>
      <c r="N23" s="26"/>
      <c r="O23" s="25" t="s">
        <v>34</v>
      </c>
      <c r="P23" s="26"/>
      <c r="Q23" s="25" t="s">
        <v>34</v>
      </c>
      <c r="R23" s="26"/>
      <c r="S23" s="25" t="s">
        <v>34</v>
      </c>
      <c r="T23" s="26"/>
      <c r="U23" s="25" t="s">
        <v>34</v>
      </c>
      <c r="V23" s="26"/>
      <c r="W23" s="25" t="s">
        <v>34</v>
      </c>
      <c r="X23" s="26"/>
      <c r="Y23" s="25" t="s">
        <v>34</v>
      </c>
      <c r="Z23" s="26"/>
      <c r="AA23" s="25" t="s">
        <v>34</v>
      </c>
      <c r="AB23" s="26"/>
      <c r="AC23" s="25" t="s">
        <v>34</v>
      </c>
      <c r="AD23" s="26"/>
      <c r="AE23" s="29">
        <f>DATE($D$1+2018,$F$1,10)</f>
        <v>46091</v>
      </c>
      <c r="AF23" s="31" t="str">
        <f>TEXT(AE23,"aaa")</f>
        <v>火</v>
      </c>
      <c r="AG23" s="21" t="s">
        <v>33</v>
      </c>
      <c r="AH23" s="18"/>
      <c r="AI23" s="25" t="s">
        <v>34</v>
      </c>
      <c r="AJ23" s="26"/>
      <c r="AK23" s="25" t="s">
        <v>34</v>
      </c>
      <c r="AL23" s="26"/>
      <c r="AM23" s="25" t="s">
        <v>34</v>
      </c>
      <c r="AN23" s="26"/>
      <c r="AO23" s="25" t="s">
        <v>34</v>
      </c>
      <c r="AP23" s="26"/>
      <c r="AQ23" s="25" t="s">
        <v>34</v>
      </c>
      <c r="AR23" s="26"/>
      <c r="AS23" s="25" t="s">
        <v>34</v>
      </c>
      <c r="AT23" s="26"/>
      <c r="AU23" s="25" t="s">
        <v>34</v>
      </c>
      <c r="AV23" s="26"/>
      <c r="AW23" s="25" t="s">
        <v>34</v>
      </c>
      <c r="AX23" s="26"/>
      <c r="AY23" s="25" t="s">
        <v>34</v>
      </c>
      <c r="AZ23" s="26"/>
      <c r="BA23" s="25" t="s">
        <v>34</v>
      </c>
      <c r="BB23" s="26"/>
      <c r="BC23" s="25" t="s">
        <v>34</v>
      </c>
      <c r="BD23" s="26"/>
      <c r="BE23" s="25" t="s">
        <v>34</v>
      </c>
      <c r="BF23" s="26"/>
      <c r="BG23" s="25" t="s">
        <v>34</v>
      </c>
      <c r="BH23" s="27"/>
      <c r="BI23" s="8"/>
      <c r="BJ23" s="8"/>
      <c r="BK23" s="8"/>
      <c r="BL23" s="8"/>
    </row>
    <row r="24" spans="1:64" ht="41.25" customHeight="1" thickBot="1">
      <c r="A24" s="30"/>
      <c r="B24" s="32"/>
      <c r="C24" s="15" t="s">
        <v>35</v>
      </c>
      <c r="D24" s="19"/>
      <c r="E24" s="23" t="s">
        <v>34</v>
      </c>
      <c r="F24" s="24"/>
      <c r="G24" s="23" t="s">
        <v>34</v>
      </c>
      <c r="H24" s="24"/>
      <c r="I24" s="23" t="s">
        <v>34</v>
      </c>
      <c r="J24" s="24"/>
      <c r="K24" s="23" t="s">
        <v>34</v>
      </c>
      <c r="L24" s="24"/>
      <c r="M24" s="23" t="s">
        <v>34</v>
      </c>
      <c r="N24" s="24"/>
      <c r="O24" s="23" t="s">
        <v>34</v>
      </c>
      <c r="P24" s="24"/>
      <c r="Q24" s="23" t="s">
        <v>34</v>
      </c>
      <c r="R24" s="24"/>
      <c r="S24" s="23" t="s">
        <v>34</v>
      </c>
      <c r="T24" s="24"/>
      <c r="U24" s="23" t="s">
        <v>34</v>
      </c>
      <c r="V24" s="24"/>
      <c r="W24" s="23" t="s">
        <v>34</v>
      </c>
      <c r="X24" s="24"/>
      <c r="Y24" s="23" t="s">
        <v>34</v>
      </c>
      <c r="Z24" s="24"/>
      <c r="AA24" s="23" t="s">
        <v>34</v>
      </c>
      <c r="AB24" s="24"/>
      <c r="AC24" s="23" t="s">
        <v>34</v>
      </c>
      <c r="AD24" s="24"/>
      <c r="AE24" s="30"/>
      <c r="AF24" s="32"/>
      <c r="AG24" s="15" t="s">
        <v>35</v>
      </c>
      <c r="AH24" s="19"/>
      <c r="AI24" s="23" t="s">
        <v>34</v>
      </c>
      <c r="AJ24" s="24"/>
      <c r="AK24" s="23" t="s">
        <v>34</v>
      </c>
      <c r="AL24" s="24"/>
      <c r="AM24" s="23" t="s">
        <v>34</v>
      </c>
      <c r="AN24" s="24"/>
      <c r="AO24" s="23" t="s">
        <v>34</v>
      </c>
      <c r="AP24" s="24"/>
      <c r="AQ24" s="23" t="s">
        <v>34</v>
      </c>
      <c r="AR24" s="24"/>
      <c r="AS24" s="23" t="s">
        <v>34</v>
      </c>
      <c r="AT24" s="24"/>
      <c r="AU24" s="23" t="s">
        <v>34</v>
      </c>
      <c r="AV24" s="24"/>
      <c r="AW24" s="23" t="s">
        <v>34</v>
      </c>
      <c r="AX24" s="24"/>
      <c r="AY24" s="23" t="s">
        <v>34</v>
      </c>
      <c r="AZ24" s="24"/>
      <c r="BA24" s="23" t="s">
        <v>34</v>
      </c>
      <c r="BB24" s="24"/>
      <c r="BC24" s="23" t="s">
        <v>34</v>
      </c>
      <c r="BD24" s="24"/>
      <c r="BE24" s="23" t="s">
        <v>34</v>
      </c>
      <c r="BF24" s="24"/>
      <c r="BG24" s="23" t="s">
        <v>34</v>
      </c>
      <c r="BH24" s="28"/>
      <c r="BI24" s="8"/>
      <c r="BJ24" s="8"/>
      <c r="BK24" s="8"/>
      <c r="BL24" s="8"/>
    </row>
    <row r="25" spans="1:64" ht="41.25" customHeight="1" thickBot="1">
      <c r="A25" s="29">
        <f>DATE($D$1+2018,$F$1,11)</f>
        <v>46092</v>
      </c>
      <c r="B25" s="31" t="str">
        <f>TEXT(A25,"aaa")</f>
        <v>水</v>
      </c>
      <c r="C25" s="21" t="s">
        <v>33</v>
      </c>
      <c r="D25" s="18"/>
      <c r="E25" s="25" t="s">
        <v>34</v>
      </c>
      <c r="F25" s="26"/>
      <c r="G25" s="25" t="s">
        <v>34</v>
      </c>
      <c r="H25" s="26"/>
      <c r="I25" s="25" t="s">
        <v>34</v>
      </c>
      <c r="J25" s="26"/>
      <c r="K25" s="25" t="s">
        <v>34</v>
      </c>
      <c r="L25" s="26"/>
      <c r="M25" s="25" t="s">
        <v>34</v>
      </c>
      <c r="N25" s="26"/>
      <c r="O25" s="25" t="s">
        <v>34</v>
      </c>
      <c r="P25" s="26"/>
      <c r="Q25" s="25" t="s">
        <v>34</v>
      </c>
      <c r="R25" s="26"/>
      <c r="S25" s="25" t="s">
        <v>34</v>
      </c>
      <c r="T25" s="26"/>
      <c r="U25" s="25" t="s">
        <v>34</v>
      </c>
      <c r="V25" s="26"/>
      <c r="W25" s="25" t="s">
        <v>34</v>
      </c>
      <c r="X25" s="26"/>
      <c r="Y25" s="25"/>
      <c r="Z25" s="26"/>
      <c r="AA25" s="25"/>
      <c r="AB25" s="26"/>
      <c r="AC25" s="25"/>
      <c r="AD25" s="26"/>
      <c r="AE25" s="29">
        <f>DATE($D$1+2018,$F$1,11)</f>
        <v>46092</v>
      </c>
      <c r="AF25" s="31" t="str">
        <f>TEXT(AE25,"aaa")</f>
        <v>水</v>
      </c>
      <c r="AG25" s="21" t="s">
        <v>33</v>
      </c>
      <c r="AH25" s="18"/>
      <c r="AI25" s="25" t="s">
        <v>34</v>
      </c>
      <c r="AJ25" s="26"/>
      <c r="AK25" s="25" t="s">
        <v>34</v>
      </c>
      <c r="AL25" s="26"/>
      <c r="AM25" s="25" t="s">
        <v>34</v>
      </c>
      <c r="AN25" s="26"/>
      <c r="AO25" s="25" t="s">
        <v>34</v>
      </c>
      <c r="AP25" s="26"/>
      <c r="AQ25" s="25" t="s">
        <v>34</v>
      </c>
      <c r="AR25" s="26"/>
      <c r="AS25" s="25" t="s">
        <v>34</v>
      </c>
      <c r="AT25" s="26"/>
      <c r="AU25" s="25" t="s">
        <v>34</v>
      </c>
      <c r="AV25" s="26"/>
      <c r="AW25" s="25" t="s">
        <v>34</v>
      </c>
      <c r="AX25" s="26"/>
      <c r="AY25" s="25" t="s">
        <v>34</v>
      </c>
      <c r="AZ25" s="26"/>
      <c r="BA25" s="25" t="s">
        <v>34</v>
      </c>
      <c r="BB25" s="26"/>
      <c r="BC25" s="25" t="s">
        <v>34</v>
      </c>
      <c r="BD25" s="26"/>
      <c r="BE25" s="25" t="s">
        <v>34</v>
      </c>
      <c r="BF25" s="26"/>
      <c r="BG25" s="25" t="s">
        <v>34</v>
      </c>
      <c r="BH25" s="27"/>
      <c r="BI25" s="8"/>
      <c r="BJ25" s="8"/>
      <c r="BK25" s="8"/>
      <c r="BL25" s="8"/>
    </row>
    <row r="26" spans="1:64" ht="41.25" customHeight="1" thickBot="1">
      <c r="A26" s="30"/>
      <c r="B26" s="32"/>
      <c r="C26" s="15" t="s">
        <v>35</v>
      </c>
      <c r="D26" s="19"/>
      <c r="E26" s="23" t="s">
        <v>34</v>
      </c>
      <c r="F26" s="24"/>
      <c r="G26" s="23" t="s">
        <v>34</v>
      </c>
      <c r="H26" s="24"/>
      <c r="I26" s="23" t="s">
        <v>34</v>
      </c>
      <c r="J26" s="24"/>
      <c r="K26" s="23" t="s">
        <v>34</v>
      </c>
      <c r="L26" s="24"/>
      <c r="M26" s="23" t="s">
        <v>34</v>
      </c>
      <c r="N26" s="24"/>
      <c r="O26" s="23" t="s">
        <v>34</v>
      </c>
      <c r="P26" s="24"/>
      <c r="Q26" s="23" t="s">
        <v>34</v>
      </c>
      <c r="R26" s="24"/>
      <c r="S26" s="23" t="s">
        <v>34</v>
      </c>
      <c r="T26" s="24"/>
      <c r="U26" s="23" t="s">
        <v>34</v>
      </c>
      <c r="V26" s="24"/>
      <c r="W26" s="23" t="s">
        <v>34</v>
      </c>
      <c r="X26" s="24"/>
      <c r="Y26" s="23"/>
      <c r="Z26" s="24"/>
      <c r="AA26" s="23"/>
      <c r="AB26" s="24"/>
      <c r="AC26" s="23"/>
      <c r="AD26" s="24"/>
      <c r="AE26" s="30"/>
      <c r="AF26" s="32"/>
      <c r="AG26" s="15" t="s">
        <v>35</v>
      </c>
      <c r="AH26" s="19"/>
      <c r="AI26" s="23" t="s">
        <v>34</v>
      </c>
      <c r="AJ26" s="24"/>
      <c r="AK26" s="23" t="s">
        <v>34</v>
      </c>
      <c r="AL26" s="24"/>
      <c r="AM26" s="23" t="s">
        <v>34</v>
      </c>
      <c r="AN26" s="24"/>
      <c r="AO26" s="23" t="s">
        <v>34</v>
      </c>
      <c r="AP26" s="24"/>
      <c r="AQ26" s="23" t="s">
        <v>34</v>
      </c>
      <c r="AR26" s="24"/>
      <c r="AS26" s="23" t="s">
        <v>34</v>
      </c>
      <c r="AT26" s="24"/>
      <c r="AU26" s="23" t="s">
        <v>34</v>
      </c>
      <c r="AV26" s="24"/>
      <c r="AW26" s="23" t="s">
        <v>34</v>
      </c>
      <c r="AX26" s="24"/>
      <c r="AY26" s="23" t="s">
        <v>34</v>
      </c>
      <c r="AZ26" s="24"/>
      <c r="BA26" s="23" t="s">
        <v>34</v>
      </c>
      <c r="BB26" s="24"/>
      <c r="BC26" s="23" t="s">
        <v>34</v>
      </c>
      <c r="BD26" s="24"/>
      <c r="BE26" s="23" t="s">
        <v>34</v>
      </c>
      <c r="BF26" s="24"/>
      <c r="BG26" s="23" t="s">
        <v>34</v>
      </c>
      <c r="BH26" s="28"/>
      <c r="BI26" s="8"/>
      <c r="BJ26" s="8"/>
      <c r="BK26" s="8"/>
      <c r="BL26" s="8"/>
    </row>
    <row r="27" spans="1:64" ht="41.25" customHeight="1" thickBot="1">
      <c r="A27" s="29">
        <f>DATE($D$1+2018,$F$1,12)</f>
        <v>46093</v>
      </c>
      <c r="B27" s="31" t="str">
        <f>TEXT(A27,"aaa")</f>
        <v>木</v>
      </c>
      <c r="C27" s="21" t="s">
        <v>33</v>
      </c>
      <c r="D27" s="18"/>
      <c r="E27" s="25" t="s">
        <v>34</v>
      </c>
      <c r="F27" s="26"/>
      <c r="G27" s="25" t="s">
        <v>34</v>
      </c>
      <c r="H27" s="26"/>
      <c r="I27" s="25" t="s">
        <v>34</v>
      </c>
      <c r="J27" s="26"/>
      <c r="K27" s="25" t="s">
        <v>34</v>
      </c>
      <c r="L27" s="26"/>
      <c r="M27" s="25" t="s">
        <v>34</v>
      </c>
      <c r="N27" s="26"/>
      <c r="O27" s="25" t="s">
        <v>34</v>
      </c>
      <c r="P27" s="26"/>
      <c r="Q27" s="25" t="s">
        <v>34</v>
      </c>
      <c r="R27" s="26"/>
      <c r="S27" s="25" t="s">
        <v>34</v>
      </c>
      <c r="T27" s="26"/>
      <c r="U27" s="25" t="s">
        <v>34</v>
      </c>
      <c r="V27" s="26"/>
      <c r="W27" s="25" t="s">
        <v>34</v>
      </c>
      <c r="X27" s="26"/>
      <c r="Y27" s="25" t="s">
        <v>34</v>
      </c>
      <c r="Z27" s="26"/>
      <c r="AA27" s="25" t="s">
        <v>34</v>
      </c>
      <c r="AB27" s="26"/>
      <c r="AC27" s="25" t="s">
        <v>34</v>
      </c>
      <c r="AD27" s="26"/>
      <c r="AE27" s="29">
        <f>DATE($D$1+2018,$F$1,12)</f>
        <v>46093</v>
      </c>
      <c r="AF27" s="31" t="str">
        <f>TEXT(AE27,"aaa")</f>
        <v>木</v>
      </c>
      <c r="AG27" s="21" t="s">
        <v>33</v>
      </c>
      <c r="AH27" s="18"/>
      <c r="AI27" s="25" t="s">
        <v>34</v>
      </c>
      <c r="AJ27" s="26"/>
      <c r="AK27" s="25" t="s">
        <v>34</v>
      </c>
      <c r="AL27" s="26"/>
      <c r="AM27" s="25" t="s">
        <v>34</v>
      </c>
      <c r="AN27" s="26"/>
      <c r="AO27" s="25" t="s">
        <v>34</v>
      </c>
      <c r="AP27" s="26"/>
      <c r="AQ27" s="25" t="s">
        <v>34</v>
      </c>
      <c r="AR27" s="26"/>
      <c r="AS27" s="25" t="s">
        <v>34</v>
      </c>
      <c r="AT27" s="26"/>
      <c r="AU27" s="25" t="s">
        <v>34</v>
      </c>
      <c r="AV27" s="26"/>
      <c r="AW27" s="25" t="s">
        <v>34</v>
      </c>
      <c r="AX27" s="26"/>
      <c r="AY27" s="25" t="s">
        <v>34</v>
      </c>
      <c r="AZ27" s="26"/>
      <c r="BA27" s="25" t="s">
        <v>34</v>
      </c>
      <c r="BB27" s="26"/>
      <c r="BC27" s="25" t="s">
        <v>34</v>
      </c>
      <c r="BD27" s="26"/>
      <c r="BE27" s="25" t="s">
        <v>34</v>
      </c>
      <c r="BF27" s="26"/>
      <c r="BG27" s="25" t="s">
        <v>34</v>
      </c>
      <c r="BH27" s="27"/>
      <c r="BI27" s="8"/>
      <c r="BJ27" s="8"/>
      <c r="BK27" s="8"/>
      <c r="BL27" s="8"/>
    </row>
    <row r="28" spans="1:64" ht="41.25" customHeight="1" thickBot="1">
      <c r="A28" s="30"/>
      <c r="B28" s="32"/>
      <c r="C28" s="15" t="s">
        <v>35</v>
      </c>
      <c r="D28" s="19"/>
      <c r="E28" s="23" t="s">
        <v>34</v>
      </c>
      <c r="F28" s="24"/>
      <c r="G28" s="23" t="s">
        <v>34</v>
      </c>
      <c r="H28" s="24"/>
      <c r="I28" s="23" t="s">
        <v>34</v>
      </c>
      <c r="J28" s="24"/>
      <c r="K28" s="23" t="s">
        <v>34</v>
      </c>
      <c r="L28" s="24"/>
      <c r="M28" s="23" t="s">
        <v>34</v>
      </c>
      <c r="N28" s="24"/>
      <c r="O28" s="23" t="s">
        <v>34</v>
      </c>
      <c r="P28" s="24"/>
      <c r="Q28" s="23" t="s">
        <v>34</v>
      </c>
      <c r="R28" s="24"/>
      <c r="S28" s="23" t="s">
        <v>34</v>
      </c>
      <c r="T28" s="24"/>
      <c r="U28" s="23" t="s">
        <v>34</v>
      </c>
      <c r="V28" s="24"/>
      <c r="W28" s="23" t="s">
        <v>34</v>
      </c>
      <c r="X28" s="24"/>
      <c r="Y28" s="23" t="s">
        <v>34</v>
      </c>
      <c r="Z28" s="24"/>
      <c r="AA28" s="23" t="s">
        <v>34</v>
      </c>
      <c r="AB28" s="24"/>
      <c r="AC28" s="23" t="s">
        <v>34</v>
      </c>
      <c r="AD28" s="24"/>
      <c r="AE28" s="30"/>
      <c r="AF28" s="32"/>
      <c r="AG28" s="15" t="s">
        <v>35</v>
      </c>
      <c r="AH28" s="19"/>
      <c r="AI28" s="23" t="s">
        <v>34</v>
      </c>
      <c r="AJ28" s="24"/>
      <c r="AK28" s="23" t="s">
        <v>34</v>
      </c>
      <c r="AL28" s="24"/>
      <c r="AM28" s="23" t="s">
        <v>34</v>
      </c>
      <c r="AN28" s="24"/>
      <c r="AO28" s="23" t="s">
        <v>34</v>
      </c>
      <c r="AP28" s="24"/>
      <c r="AQ28" s="23" t="s">
        <v>34</v>
      </c>
      <c r="AR28" s="24"/>
      <c r="AS28" s="23" t="s">
        <v>34</v>
      </c>
      <c r="AT28" s="24"/>
      <c r="AU28" s="23" t="s">
        <v>34</v>
      </c>
      <c r="AV28" s="24"/>
      <c r="AW28" s="23" t="s">
        <v>34</v>
      </c>
      <c r="AX28" s="24"/>
      <c r="AY28" s="23" t="s">
        <v>34</v>
      </c>
      <c r="AZ28" s="24"/>
      <c r="BA28" s="23" t="s">
        <v>34</v>
      </c>
      <c r="BB28" s="24"/>
      <c r="BC28" s="23" t="s">
        <v>34</v>
      </c>
      <c r="BD28" s="24"/>
      <c r="BE28" s="23" t="s">
        <v>34</v>
      </c>
      <c r="BF28" s="24"/>
      <c r="BG28" s="23" t="s">
        <v>34</v>
      </c>
      <c r="BH28" s="28"/>
      <c r="BI28" s="8"/>
      <c r="BJ28" s="8"/>
      <c r="BK28" s="8"/>
      <c r="BL28" s="8"/>
    </row>
    <row r="29" spans="1:64" ht="41.25" customHeight="1" thickBot="1">
      <c r="A29" s="29">
        <f>DATE($D$1+2018,$F$1,13)</f>
        <v>46094</v>
      </c>
      <c r="B29" s="31" t="str">
        <f>TEXT(A29,"aaa")</f>
        <v>金</v>
      </c>
      <c r="C29" s="21" t="s">
        <v>33</v>
      </c>
      <c r="D29" s="18"/>
      <c r="E29" s="25" t="s">
        <v>34</v>
      </c>
      <c r="F29" s="26"/>
      <c r="G29" s="25" t="s">
        <v>34</v>
      </c>
      <c r="H29" s="26"/>
      <c r="I29" s="25" t="s">
        <v>34</v>
      </c>
      <c r="J29" s="26"/>
      <c r="K29" s="25" t="s">
        <v>34</v>
      </c>
      <c r="L29" s="26"/>
      <c r="M29" s="25" t="s">
        <v>34</v>
      </c>
      <c r="N29" s="26"/>
      <c r="O29" s="25" t="s">
        <v>34</v>
      </c>
      <c r="P29" s="26"/>
      <c r="Q29" s="25" t="s">
        <v>34</v>
      </c>
      <c r="R29" s="26"/>
      <c r="S29" s="25" t="s">
        <v>34</v>
      </c>
      <c r="T29" s="26"/>
      <c r="U29" s="25" t="s">
        <v>34</v>
      </c>
      <c r="V29" s="26"/>
      <c r="W29" s="25" t="s">
        <v>34</v>
      </c>
      <c r="X29" s="26"/>
      <c r="Y29" s="25" t="s">
        <v>34</v>
      </c>
      <c r="Z29" s="26"/>
      <c r="AA29" s="25" t="s">
        <v>34</v>
      </c>
      <c r="AB29" s="26"/>
      <c r="AC29" s="25" t="s">
        <v>34</v>
      </c>
      <c r="AD29" s="26"/>
      <c r="AE29" s="29">
        <f>DATE($D$1+2018,$F$1,13)</f>
        <v>46094</v>
      </c>
      <c r="AF29" s="31" t="str">
        <f>TEXT(AE29,"aaa")</f>
        <v>金</v>
      </c>
      <c r="AG29" s="21" t="s">
        <v>33</v>
      </c>
      <c r="AH29" s="18"/>
      <c r="AI29" s="25" t="s">
        <v>34</v>
      </c>
      <c r="AJ29" s="26"/>
      <c r="AK29" s="25" t="s">
        <v>34</v>
      </c>
      <c r="AL29" s="26"/>
      <c r="AM29" s="25" t="s">
        <v>34</v>
      </c>
      <c r="AN29" s="26"/>
      <c r="AO29" s="25" t="s">
        <v>34</v>
      </c>
      <c r="AP29" s="26"/>
      <c r="AQ29" s="25" t="s">
        <v>34</v>
      </c>
      <c r="AR29" s="26"/>
      <c r="AS29" s="25" t="s">
        <v>34</v>
      </c>
      <c r="AT29" s="26"/>
      <c r="AU29" s="25" t="s">
        <v>34</v>
      </c>
      <c r="AV29" s="26"/>
      <c r="AW29" s="25" t="s">
        <v>34</v>
      </c>
      <c r="AX29" s="26"/>
      <c r="AY29" s="25" t="s">
        <v>34</v>
      </c>
      <c r="AZ29" s="26"/>
      <c r="BA29" s="25" t="s">
        <v>34</v>
      </c>
      <c r="BB29" s="26"/>
      <c r="BC29" s="25" t="s">
        <v>34</v>
      </c>
      <c r="BD29" s="26"/>
      <c r="BE29" s="25" t="s">
        <v>34</v>
      </c>
      <c r="BF29" s="26"/>
      <c r="BG29" s="25" t="s">
        <v>34</v>
      </c>
      <c r="BH29" s="27"/>
      <c r="BI29" s="8"/>
      <c r="BJ29" s="8"/>
      <c r="BK29" s="8"/>
      <c r="BL29" s="8"/>
    </row>
    <row r="30" spans="1:64" ht="41.25" customHeight="1" thickBot="1">
      <c r="A30" s="30"/>
      <c r="B30" s="32"/>
      <c r="C30" s="15" t="s">
        <v>35</v>
      </c>
      <c r="D30" s="19"/>
      <c r="E30" s="23" t="s">
        <v>34</v>
      </c>
      <c r="F30" s="24"/>
      <c r="G30" s="23" t="s">
        <v>34</v>
      </c>
      <c r="H30" s="24"/>
      <c r="I30" s="23" t="s">
        <v>34</v>
      </c>
      <c r="J30" s="24"/>
      <c r="K30" s="23" t="s">
        <v>34</v>
      </c>
      <c r="L30" s="24"/>
      <c r="M30" s="23" t="s">
        <v>34</v>
      </c>
      <c r="N30" s="24"/>
      <c r="O30" s="23" t="s">
        <v>34</v>
      </c>
      <c r="P30" s="24"/>
      <c r="Q30" s="23" t="s">
        <v>34</v>
      </c>
      <c r="R30" s="24"/>
      <c r="S30" s="23" t="s">
        <v>34</v>
      </c>
      <c r="T30" s="24"/>
      <c r="U30" s="23" t="s">
        <v>34</v>
      </c>
      <c r="V30" s="24"/>
      <c r="W30" s="23" t="s">
        <v>34</v>
      </c>
      <c r="X30" s="24"/>
      <c r="Y30" s="23" t="s">
        <v>34</v>
      </c>
      <c r="Z30" s="24"/>
      <c r="AA30" s="23" t="s">
        <v>34</v>
      </c>
      <c r="AB30" s="24"/>
      <c r="AC30" s="23" t="s">
        <v>34</v>
      </c>
      <c r="AD30" s="24"/>
      <c r="AE30" s="30"/>
      <c r="AF30" s="32"/>
      <c r="AG30" s="15" t="s">
        <v>35</v>
      </c>
      <c r="AH30" s="19"/>
      <c r="AI30" s="23" t="s">
        <v>34</v>
      </c>
      <c r="AJ30" s="24"/>
      <c r="AK30" s="23" t="s">
        <v>34</v>
      </c>
      <c r="AL30" s="24"/>
      <c r="AM30" s="23" t="s">
        <v>34</v>
      </c>
      <c r="AN30" s="24"/>
      <c r="AO30" s="23" t="s">
        <v>34</v>
      </c>
      <c r="AP30" s="24"/>
      <c r="AQ30" s="23" t="s">
        <v>34</v>
      </c>
      <c r="AR30" s="24"/>
      <c r="AS30" s="23" t="s">
        <v>34</v>
      </c>
      <c r="AT30" s="24"/>
      <c r="AU30" s="23" t="s">
        <v>34</v>
      </c>
      <c r="AV30" s="24"/>
      <c r="AW30" s="23" t="s">
        <v>34</v>
      </c>
      <c r="AX30" s="24"/>
      <c r="AY30" s="23" t="s">
        <v>34</v>
      </c>
      <c r="AZ30" s="24"/>
      <c r="BA30" s="23" t="s">
        <v>34</v>
      </c>
      <c r="BB30" s="24"/>
      <c r="BC30" s="23" t="s">
        <v>34</v>
      </c>
      <c r="BD30" s="24"/>
      <c r="BE30" s="23" t="s">
        <v>34</v>
      </c>
      <c r="BF30" s="24"/>
      <c r="BG30" s="23" t="s">
        <v>34</v>
      </c>
      <c r="BH30" s="28"/>
      <c r="BI30" s="8"/>
      <c r="BJ30" s="8"/>
      <c r="BK30" s="8"/>
      <c r="BL30" s="8"/>
    </row>
    <row r="31" spans="1:64" ht="41.25" customHeight="1" thickBot="1">
      <c r="A31" s="29">
        <f>DATE($D$1+2018,$F$1,14)</f>
        <v>46095</v>
      </c>
      <c r="B31" s="31" t="str">
        <f>TEXT(A31,"aaa")</f>
        <v>土</v>
      </c>
      <c r="C31" s="21" t="s">
        <v>33</v>
      </c>
      <c r="D31" s="18"/>
      <c r="E31" s="25" t="s">
        <v>34</v>
      </c>
      <c r="F31" s="26"/>
      <c r="G31" s="25" t="s">
        <v>34</v>
      </c>
      <c r="H31" s="26"/>
      <c r="I31" s="25" t="s">
        <v>34</v>
      </c>
      <c r="J31" s="26"/>
      <c r="K31" s="25" t="s">
        <v>34</v>
      </c>
      <c r="L31" s="26"/>
      <c r="M31" s="25" t="s">
        <v>34</v>
      </c>
      <c r="N31" s="26"/>
      <c r="O31" s="25" t="s">
        <v>34</v>
      </c>
      <c r="P31" s="26"/>
      <c r="Q31" s="25" t="s">
        <v>34</v>
      </c>
      <c r="R31" s="26"/>
      <c r="S31" s="25" t="s">
        <v>34</v>
      </c>
      <c r="T31" s="26"/>
      <c r="U31" s="25" t="s">
        <v>34</v>
      </c>
      <c r="V31" s="26"/>
      <c r="W31" s="25" t="s">
        <v>34</v>
      </c>
      <c r="X31" s="26"/>
      <c r="Y31" s="25" t="s">
        <v>34</v>
      </c>
      <c r="Z31" s="26"/>
      <c r="AA31" s="25" t="s">
        <v>34</v>
      </c>
      <c r="AB31" s="26"/>
      <c r="AC31" s="25" t="s">
        <v>34</v>
      </c>
      <c r="AD31" s="26"/>
      <c r="AE31" s="29">
        <f>DATE($D$1+2018,$F$1,14)</f>
        <v>46095</v>
      </c>
      <c r="AF31" s="31" t="str">
        <f>TEXT(AE31,"aaa")</f>
        <v>土</v>
      </c>
      <c r="AG31" s="21" t="s">
        <v>33</v>
      </c>
      <c r="AH31" s="18"/>
      <c r="AI31" s="25" t="s">
        <v>34</v>
      </c>
      <c r="AJ31" s="26"/>
      <c r="AK31" s="25" t="s">
        <v>34</v>
      </c>
      <c r="AL31" s="26"/>
      <c r="AM31" s="25" t="s">
        <v>34</v>
      </c>
      <c r="AN31" s="26"/>
      <c r="AO31" s="25" t="s">
        <v>34</v>
      </c>
      <c r="AP31" s="26"/>
      <c r="AQ31" s="25" t="s">
        <v>34</v>
      </c>
      <c r="AR31" s="26"/>
      <c r="AS31" s="25" t="s">
        <v>34</v>
      </c>
      <c r="AT31" s="26"/>
      <c r="AU31" s="25" t="s">
        <v>34</v>
      </c>
      <c r="AV31" s="26"/>
      <c r="AW31" s="25" t="s">
        <v>34</v>
      </c>
      <c r="AX31" s="26"/>
      <c r="AY31" s="25" t="s">
        <v>34</v>
      </c>
      <c r="AZ31" s="26"/>
      <c r="BA31" s="25" t="s">
        <v>34</v>
      </c>
      <c r="BB31" s="26"/>
      <c r="BC31" s="25" t="s">
        <v>34</v>
      </c>
      <c r="BD31" s="26"/>
      <c r="BE31" s="25" t="s">
        <v>34</v>
      </c>
      <c r="BF31" s="26"/>
      <c r="BG31" s="25" t="s">
        <v>34</v>
      </c>
      <c r="BH31" s="27"/>
      <c r="BI31" s="8"/>
      <c r="BJ31" s="8"/>
      <c r="BK31" s="8"/>
      <c r="BL31" s="8"/>
    </row>
    <row r="32" spans="1:64" ht="41.25" customHeight="1" thickBot="1">
      <c r="A32" s="30"/>
      <c r="B32" s="32"/>
      <c r="C32" s="15" t="s">
        <v>35</v>
      </c>
      <c r="D32" s="19"/>
      <c r="E32" s="23" t="s">
        <v>34</v>
      </c>
      <c r="F32" s="24"/>
      <c r="G32" s="23" t="s">
        <v>34</v>
      </c>
      <c r="H32" s="24"/>
      <c r="I32" s="23" t="s">
        <v>34</v>
      </c>
      <c r="J32" s="24"/>
      <c r="K32" s="23" t="s">
        <v>34</v>
      </c>
      <c r="L32" s="24"/>
      <c r="M32" s="23" t="s">
        <v>34</v>
      </c>
      <c r="N32" s="24"/>
      <c r="O32" s="23" t="s">
        <v>34</v>
      </c>
      <c r="P32" s="24"/>
      <c r="Q32" s="23" t="s">
        <v>34</v>
      </c>
      <c r="R32" s="24"/>
      <c r="S32" s="23" t="s">
        <v>34</v>
      </c>
      <c r="T32" s="24"/>
      <c r="U32" s="23" t="s">
        <v>34</v>
      </c>
      <c r="V32" s="24"/>
      <c r="W32" s="23" t="s">
        <v>34</v>
      </c>
      <c r="X32" s="24"/>
      <c r="Y32" s="23" t="s">
        <v>34</v>
      </c>
      <c r="Z32" s="24"/>
      <c r="AA32" s="23" t="s">
        <v>34</v>
      </c>
      <c r="AB32" s="24"/>
      <c r="AC32" s="23" t="s">
        <v>34</v>
      </c>
      <c r="AD32" s="24"/>
      <c r="AE32" s="30"/>
      <c r="AF32" s="32"/>
      <c r="AG32" s="15" t="s">
        <v>35</v>
      </c>
      <c r="AH32" s="19"/>
      <c r="AI32" s="23" t="s">
        <v>34</v>
      </c>
      <c r="AJ32" s="24"/>
      <c r="AK32" s="23" t="s">
        <v>34</v>
      </c>
      <c r="AL32" s="24"/>
      <c r="AM32" s="23" t="s">
        <v>34</v>
      </c>
      <c r="AN32" s="24"/>
      <c r="AO32" s="23" t="s">
        <v>34</v>
      </c>
      <c r="AP32" s="24"/>
      <c r="AQ32" s="23" t="s">
        <v>34</v>
      </c>
      <c r="AR32" s="24"/>
      <c r="AS32" s="23" t="s">
        <v>34</v>
      </c>
      <c r="AT32" s="24"/>
      <c r="AU32" s="23" t="s">
        <v>34</v>
      </c>
      <c r="AV32" s="24"/>
      <c r="AW32" s="23" t="s">
        <v>34</v>
      </c>
      <c r="AX32" s="24"/>
      <c r="AY32" s="23" t="s">
        <v>34</v>
      </c>
      <c r="AZ32" s="24"/>
      <c r="BA32" s="23" t="s">
        <v>34</v>
      </c>
      <c r="BB32" s="24"/>
      <c r="BC32" s="23" t="s">
        <v>34</v>
      </c>
      <c r="BD32" s="24"/>
      <c r="BE32" s="23" t="s">
        <v>34</v>
      </c>
      <c r="BF32" s="24"/>
      <c r="BG32" s="23" t="s">
        <v>34</v>
      </c>
      <c r="BH32" s="28"/>
      <c r="BI32" s="8"/>
      <c r="BJ32" s="8"/>
      <c r="BK32" s="8"/>
      <c r="BL32" s="8"/>
    </row>
    <row r="33" spans="1:64" ht="41.25" customHeight="1" thickBot="1">
      <c r="A33" s="29">
        <f>DATE($D$1+2018,$F$1,15)</f>
        <v>46096</v>
      </c>
      <c r="B33" s="31" t="str">
        <f>TEXT(A33,"aaa")</f>
        <v>日</v>
      </c>
      <c r="C33" s="21" t="s">
        <v>33</v>
      </c>
      <c r="D33" s="18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 t="s">
        <v>34</v>
      </c>
      <c r="X33" s="26"/>
      <c r="Y33" s="25" t="s">
        <v>34</v>
      </c>
      <c r="Z33" s="26"/>
      <c r="AA33" s="25" t="s">
        <v>34</v>
      </c>
      <c r="AB33" s="26"/>
      <c r="AC33" s="25" t="s">
        <v>34</v>
      </c>
      <c r="AD33" s="26"/>
      <c r="AE33" s="29">
        <f>DATE($D$1+2018,$F$1,15)</f>
        <v>46096</v>
      </c>
      <c r="AF33" s="31" t="str">
        <f>TEXT(AE33,"aaa")</f>
        <v>日</v>
      </c>
      <c r="AG33" s="21" t="s">
        <v>33</v>
      </c>
      <c r="AH33" s="18"/>
      <c r="AI33" s="25" t="s">
        <v>34</v>
      </c>
      <c r="AJ33" s="26"/>
      <c r="AK33" s="25" t="s">
        <v>34</v>
      </c>
      <c r="AL33" s="26"/>
      <c r="AM33" s="25" t="s">
        <v>34</v>
      </c>
      <c r="AN33" s="26"/>
      <c r="AO33" s="25" t="s">
        <v>34</v>
      </c>
      <c r="AP33" s="26"/>
      <c r="AQ33" s="25" t="s">
        <v>34</v>
      </c>
      <c r="AR33" s="26"/>
      <c r="AS33" s="25" t="s">
        <v>34</v>
      </c>
      <c r="AT33" s="26"/>
      <c r="AU33" s="25" t="s">
        <v>34</v>
      </c>
      <c r="AV33" s="26"/>
      <c r="AW33" s="25" t="s">
        <v>34</v>
      </c>
      <c r="AX33" s="26"/>
      <c r="AY33" s="25" t="s">
        <v>34</v>
      </c>
      <c r="AZ33" s="26"/>
      <c r="BA33" s="25" t="s">
        <v>34</v>
      </c>
      <c r="BB33" s="26"/>
      <c r="BC33" s="25" t="s">
        <v>34</v>
      </c>
      <c r="BD33" s="26"/>
      <c r="BE33" s="25" t="s">
        <v>34</v>
      </c>
      <c r="BF33" s="26"/>
      <c r="BG33" s="25" t="s">
        <v>34</v>
      </c>
      <c r="BH33" s="27"/>
      <c r="BI33" s="8"/>
      <c r="BJ33" s="8"/>
      <c r="BK33" s="8"/>
      <c r="BL33" s="8"/>
    </row>
    <row r="34" spans="1:64" ht="41.25" customHeight="1" thickBot="1">
      <c r="A34" s="30"/>
      <c r="B34" s="32"/>
      <c r="C34" s="15" t="s">
        <v>35</v>
      </c>
      <c r="D34" s="19"/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 t="s">
        <v>34</v>
      </c>
      <c r="X34" s="24"/>
      <c r="Y34" s="23" t="s">
        <v>34</v>
      </c>
      <c r="Z34" s="24"/>
      <c r="AA34" s="23" t="s">
        <v>34</v>
      </c>
      <c r="AB34" s="24"/>
      <c r="AC34" s="23" t="s">
        <v>34</v>
      </c>
      <c r="AD34" s="24"/>
      <c r="AE34" s="30"/>
      <c r="AF34" s="32"/>
      <c r="AG34" s="15" t="s">
        <v>35</v>
      </c>
      <c r="AH34" s="19"/>
      <c r="AI34" s="23" t="s">
        <v>34</v>
      </c>
      <c r="AJ34" s="24"/>
      <c r="AK34" s="23" t="s">
        <v>34</v>
      </c>
      <c r="AL34" s="24"/>
      <c r="AM34" s="23" t="s">
        <v>34</v>
      </c>
      <c r="AN34" s="24"/>
      <c r="AO34" s="23" t="s">
        <v>34</v>
      </c>
      <c r="AP34" s="24"/>
      <c r="AQ34" s="23" t="s">
        <v>34</v>
      </c>
      <c r="AR34" s="24"/>
      <c r="AS34" s="23" t="s">
        <v>34</v>
      </c>
      <c r="AT34" s="24"/>
      <c r="AU34" s="23" t="s">
        <v>34</v>
      </c>
      <c r="AV34" s="24"/>
      <c r="AW34" s="23" t="s">
        <v>34</v>
      </c>
      <c r="AX34" s="24"/>
      <c r="AY34" s="23" t="s">
        <v>34</v>
      </c>
      <c r="AZ34" s="24"/>
      <c r="BA34" s="23" t="s">
        <v>34</v>
      </c>
      <c r="BB34" s="24"/>
      <c r="BC34" s="23" t="s">
        <v>34</v>
      </c>
      <c r="BD34" s="24"/>
      <c r="BE34" s="23" t="s">
        <v>34</v>
      </c>
      <c r="BF34" s="24"/>
      <c r="BG34" s="23" t="s">
        <v>34</v>
      </c>
      <c r="BH34" s="28"/>
      <c r="BI34" s="8"/>
      <c r="BJ34" s="8"/>
      <c r="BK34" s="8"/>
      <c r="BL34" s="8"/>
    </row>
    <row r="35" spans="1:64" ht="41.25" customHeight="1" thickBot="1">
      <c r="A35" s="29">
        <f>DATE($D$1+2018,$F$1,16)</f>
        <v>46097</v>
      </c>
      <c r="B35" s="31" t="str">
        <f>TEXT(A35,"aaa")</f>
        <v>月</v>
      </c>
      <c r="C35" s="21" t="s">
        <v>33</v>
      </c>
      <c r="D35" s="18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  <c r="X35" s="26"/>
      <c r="Y35" s="25"/>
      <c r="Z35" s="26"/>
      <c r="AA35" s="25"/>
      <c r="AB35" s="26"/>
      <c r="AC35" s="25"/>
      <c r="AD35" s="27"/>
      <c r="AE35" s="29">
        <f>DATE($D$1+2018,$F$1,16)</f>
        <v>46097</v>
      </c>
      <c r="AF35" s="31" t="str">
        <f>TEXT(AE35,"aaa")</f>
        <v>月</v>
      </c>
      <c r="AG35" s="21" t="s">
        <v>33</v>
      </c>
      <c r="AH35" s="18"/>
      <c r="AI35" s="25"/>
      <c r="AJ35" s="26"/>
      <c r="AK35" s="25"/>
      <c r="AL35" s="26"/>
      <c r="AM35" s="25"/>
      <c r="AN35" s="26"/>
      <c r="AO35" s="25"/>
      <c r="AP35" s="26"/>
      <c r="AQ35" s="25"/>
      <c r="AR35" s="26"/>
      <c r="AS35" s="25"/>
      <c r="AT35" s="26"/>
      <c r="AU35" s="25"/>
      <c r="AV35" s="26"/>
      <c r="AW35" s="25"/>
      <c r="AX35" s="26"/>
      <c r="AY35" s="25"/>
      <c r="AZ35" s="26"/>
      <c r="BA35" s="25"/>
      <c r="BB35" s="26"/>
      <c r="BC35" s="25"/>
      <c r="BD35" s="26"/>
      <c r="BE35" s="25"/>
      <c r="BF35" s="26"/>
      <c r="BG35" s="25"/>
      <c r="BH35" s="27"/>
      <c r="BI35" s="10"/>
      <c r="BJ35" s="10"/>
      <c r="BK35" s="10"/>
      <c r="BL35" s="10"/>
    </row>
    <row r="36" spans="1:64" ht="41.25" customHeight="1" thickBot="1">
      <c r="A36" s="30"/>
      <c r="B36" s="32"/>
      <c r="C36" s="15" t="s">
        <v>35</v>
      </c>
      <c r="D36" s="19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8"/>
      <c r="AE36" s="30"/>
      <c r="AF36" s="32"/>
      <c r="AG36" s="15" t="s">
        <v>35</v>
      </c>
      <c r="AH36" s="19"/>
      <c r="AI36" s="23"/>
      <c r="AJ36" s="24"/>
      <c r="AK36" s="23"/>
      <c r="AL36" s="24"/>
      <c r="AM36" s="23"/>
      <c r="AN36" s="24"/>
      <c r="AO36" s="23"/>
      <c r="AP36" s="24"/>
      <c r="AQ36" s="23"/>
      <c r="AR36" s="24"/>
      <c r="AS36" s="23"/>
      <c r="AT36" s="24"/>
      <c r="AU36" s="23"/>
      <c r="AV36" s="24"/>
      <c r="AW36" s="23"/>
      <c r="AX36" s="24"/>
      <c r="AY36" s="23"/>
      <c r="AZ36" s="24"/>
      <c r="BA36" s="23"/>
      <c r="BB36" s="24"/>
      <c r="BC36" s="23"/>
      <c r="BD36" s="24"/>
      <c r="BE36" s="23"/>
      <c r="BF36" s="24"/>
      <c r="BG36" s="23"/>
      <c r="BH36" s="28"/>
      <c r="BI36" s="10"/>
      <c r="BJ36" s="10"/>
      <c r="BK36" s="10"/>
      <c r="BL36" s="10"/>
    </row>
    <row r="37" spans="1:64" ht="41.25" customHeight="1" thickBot="1">
      <c r="A37" s="29">
        <f>DATE($D$1+2018,$F$1,17)</f>
        <v>46098</v>
      </c>
      <c r="B37" s="31" t="str">
        <f>TEXT(A37,"aaa")</f>
        <v>火</v>
      </c>
      <c r="C37" s="21" t="s">
        <v>33</v>
      </c>
      <c r="D37" s="18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  <c r="P37" s="26"/>
      <c r="Q37" s="25"/>
      <c r="R37" s="26"/>
      <c r="S37" s="25"/>
      <c r="T37" s="26"/>
      <c r="U37" s="25"/>
      <c r="V37" s="26"/>
      <c r="W37" s="25"/>
      <c r="X37" s="26"/>
      <c r="Y37" s="25"/>
      <c r="Z37" s="26"/>
      <c r="AA37" s="25"/>
      <c r="AB37" s="26"/>
      <c r="AC37" s="25"/>
      <c r="AD37" s="27"/>
      <c r="AE37" s="29">
        <f>DATE($D$1+2018,$F$1,17)</f>
        <v>46098</v>
      </c>
      <c r="AF37" s="31" t="str">
        <f>TEXT(AE37,"aaa")</f>
        <v>火</v>
      </c>
      <c r="AG37" s="21" t="s">
        <v>33</v>
      </c>
      <c r="AH37" s="18"/>
      <c r="AI37" s="25"/>
      <c r="AJ37" s="26"/>
      <c r="AK37" s="25"/>
      <c r="AL37" s="26"/>
      <c r="AM37" s="25"/>
      <c r="AN37" s="26"/>
      <c r="AO37" s="25"/>
      <c r="AP37" s="26"/>
      <c r="AQ37" s="25"/>
      <c r="AR37" s="26"/>
      <c r="AS37" s="25"/>
      <c r="AT37" s="26"/>
      <c r="AU37" s="25"/>
      <c r="AV37" s="26"/>
      <c r="AW37" s="25"/>
      <c r="AX37" s="26"/>
      <c r="AY37" s="25"/>
      <c r="AZ37" s="26"/>
      <c r="BA37" s="25"/>
      <c r="BB37" s="26"/>
      <c r="BC37" s="25"/>
      <c r="BD37" s="26"/>
      <c r="BE37" s="25"/>
      <c r="BF37" s="26"/>
      <c r="BG37" s="25"/>
      <c r="BH37" s="27"/>
      <c r="BI37" s="10"/>
      <c r="BJ37" s="10"/>
      <c r="BK37" s="10"/>
      <c r="BL37" s="10"/>
    </row>
    <row r="38" spans="1:64" ht="41.25" customHeight="1" thickBot="1">
      <c r="A38" s="30"/>
      <c r="B38" s="32"/>
      <c r="C38" s="15" t="s">
        <v>35</v>
      </c>
      <c r="D38" s="19"/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8"/>
      <c r="AE38" s="30"/>
      <c r="AF38" s="32"/>
      <c r="AG38" s="15" t="s">
        <v>35</v>
      </c>
      <c r="AH38" s="19"/>
      <c r="AI38" s="23"/>
      <c r="AJ38" s="24"/>
      <c r="AK38" s="23"/>
      <c r="AL38" s="24"/>
      <c r="AM38" s="23"/>
      <c r="AN38" s="24"/>
      <c r="AO38" s="23"/>
      <c r="AP38" s="24"/>
      <c r="AQ38" s="23"/>
      <c r="AR38" s="24"/>
      <c r="AS38" s="23"/>
      <c r="AT38" s="24"/>
      <c r="AU38" s="23"/>
      <c r="AV38" s="24"/>
      <c r="AW38" s="23"/>
      <c r="AX38" s="24"/>
      <c r="AY38" s="23"/>
      <c r="AZ38" s="24"/>
      <c r="BA38" s="23"/>
      <c r="BB38" s="24"/>
      <c r="BC38" s="23"/>
      <c r="BD38" s="24"/>
      <c r="BE38" s="23"/>
      <c r="BF38" s="24"/>
      <c r="BG38" s="23"/>
      <c r="BH38" s="28"/>
      <c r="BI38" s="10"/>
      <c r="BJ38" s="10"/>
      <c r="BK38" s="10"/>
      <c r="BL38" s="10"/>
    </row>
    <row r="39" spans="1:64" ht="41.25" customHeight="1" thickBot="1">
      <c r="A39" s="29">
        <f>DATE($D$1+2018,$F$1,18)</f>
        <v>46099</v>
      </c>
      <c r="B39" s="31" t="str">
        <f>TEXT(A39,"aaa")</f>
        <v>水</v>
      </c>
      <c r="C39" s="21" t="s">
        <v>33</v>
      </c>
      <c r="D39" s="18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  <c r="P39" s="26"/>
      <c r="Q39" s="25"/>
      <c r="R39" s="26"/>
      <c r="S39" s="25"/>
      <c r="T39" s="26"/>
      <c r="U39" s="25"/>
      <c r="V39" s="26"/>
      <c r="W39" s="25"/>
      <c r="X39" s="26"/>
      <c r="Y39" s="25"/>
      <c r="Z39" s="26"/>
      <c r="AA39" s="25"/>
      <c r="AB39" s="26"/>
      <c r="AC39" s="25"/>
      <c r="AD39" s="27"/>
      <c r="AE39" s="29">
        <f>DATE($D$1+2018,$F$1,18)</f>
        <v>46099</v>
      </c>
      <c r="AF39" s="31" t="str">
        <f>TEXT(AE39,"aaa")</f>
        <v>水</v>
      </c>
      <c r="AG39" s="21" t="s">
        <v>33</v>
      </c>
      <c r="AH39" s="18"/>
      <c r="AI39" s="25"/>
      <c r="AJ39" s="26"/>
      <c r="AK39" s="25"/>
      <c r="AL39" s="26"/>
      <c r="AM39" s="25"/>
      <c r="AN39" s="26"/>
      <c r="AO39" s="25"/>
      <c r="AP39" s="26"/>
      <c r="AQ39" s="25"/>
      <c r="AR39" s="26"/>
      <c r="AS39" s="25"/>
      <c r="AT39" s="26"/>
      <c r="AU39" s="25"/>
      <c r="AV39" s="26"/>
      <c r="AW39" s="25"/>
      <c r="AX39" s="26"/>
      <c r="AY39" s="25"/>
      <c r="AZ39" s="26"/>
      <c r="BA39" s="25"/>
      <c r="BB39" s="26"/>
      <c r="BC39" s="25"/>
      <c r="BD39" s="26"/>
      <c r="BE39" s="25"/>
      <c r="BF39" s="26"/>
      <c r="BG39" s="25"/>
      <c r="BH39" s="27"/>
      <c r="BI39" s="10"/>
      <c r="BJ39" s="10"/>
      <c r="BK39" s="10"/>
      <c r="BL39" s="10"/>
    </row>
    <row r="40" spans="1:64" ht="41.25" customHeight="1" thickBot="1">
      <c r="A40" s="30"/>
      <c r="B40" s="32"/>
      <c r="C40" s="15" t="s">
        <v>35</v>
      </c>
      <c r="D40" s="19"/>
      <c r="E40" s="23"/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  <c r="S40" s="23"/>
      <c r="T40" s="24"/>
      <c r="U40" s="23"/>
      <c r="V40" s="24"/>
      <c r="W40" s="23"/>
      <c r="X40" s="24"/>
      <c r="Y40" s="23"/>
      <c r="Z40" s="24"/>
      <c r="AA40" s="23"/>
      <c r="AB40" s="24"/>
      <c r="AC40" s="23"/>
      <c r="AD40" s="28"/>
      <c r="AE40" s="30"/>
      <c r="AF40" s="32"/>
      <c r="AG40" s="15" t="s">
        <v>35</v>
      </c>
      <c r="AH40" s="19"/>
      <c r="AI40" s="23"/>
      <c r="AJ40" s="24"/>
      <c r="AK40" s="23"/>
      <c r="AL40" s="24"/>
      <c r="AM40" s="23"/>
      <c r="AN40" s="24"/>
      <c r="AO40" s="23"/>
      <c r="AP40" s="24"/>
      <c r="AQ40" s="23"/>
      <c r="AR40" s="24"/>
      <c r="AS40" s="23"/>
      <c r="AT40" s="24"/>
      <c r="AU40" s="23"/>
      <c r="AV40" s="24"/>
      <c r="AW40" s="23"/>
      <c r="AX40" s="24"/>
      <c r="AY40" s="23"/>
      <c r="AZ40" s="24"/>
      <c r="BA40" s="23"/>
      <c r="BB40" s="24"/>
      <c r="BC40" s="23"/>
      <c r="BD40" s="24"/>
      <c r="BE40" s="23"/>
      <c r="BF40" s="24"/>
      <c r="BG40" s="23"/>
      <c r="BH40" s="28"/>
      <c r="BI40" s="10"/>
      <c r="BJ40" s="10"/>
      <c r="BK40" s="10"/>
      <c r="BL40" s="16"/>
    </row>
    <row r="41" spans="1:64" ht="41.25" customHeight="1" thickBot="1">
      <c r="A41" s="29">
        <f>DATE($D$1+2018,$F$1,19)</f>
        <v>46100</v>
      </c>
      <c r="B41" s="31" t="str">
        <f>TEXT(A41,"aaa")</f>
        <v>木</v>
      </c>
      <c r="C41" s="21" t="s">
        <v>33</v>
      </c>
      <c r="D41" s="18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  <c r="X41" s="26"/>
      <c r="Y41" s="25"/>
      <c r="Z41" s="26"/>
      <c r="AA41" s="25"/>
      <c r="AB41" s="26"/>
      <c r="AC41" s="25"/>
      <c r="AD41" s="27"/>
      <c r="AE41" s="29">
        <f>DATE($D$1+2018,$F$1,19)</f>
        <v>46100</v>
      </c>
      <c r="AF41" s="31" t="str">
        <f>TEXT(AE41,"aaa")</f>
        <v>木</v>
      </c>
      <c r="AG41" s="21" t="s">
        <v>33</v>
      </c>
      <c r="AH41" s="18"/>
      <c r="AI41" s="25"/>
      <c r="AJ41" s="26"/>
      <c r="AK41" s="25"/>
      <c r="AL41" s="26"/>
      <c r="AM41" s="25"/>
      <c r="AN41" s="26"/>
      <c r="AO41" s="25"/>
      <c r="AP41" s="26"/>
      <c r="AQ41" s="25"/>
      <c r="AR41" s="26"/>
      <c r="AS41" s="25"/>
      <c r="AT41" s="26"/>
      <c r="AU41" s="25"/>
      <c r="AV41" s="26"/>
      <c r="AW41" s="25"/>
      <c r="AX41" s="26"/>
      <c r="AY41" s="25"/>
      <c r="AZ41" s="26"/>
      <c r="BA41" s="25"/>
      <c r="BB41" s="26"/>
      <c r="BC41" s="25"/>
      <c r="BD41" s="26"/>
      <c r="BE41" s="25"/>
      <c r="BF41" s="26"/>
      <c r="BG41" s="25"/>
      <c r="BH41" s="27"/>
      <c r="BI41" s="10"/>
      <c r="BJ41" s="10"/>
      <c r="BK41" s="10"/>
      <c r="BL41" s="10"/>
    </row>
    <row r="42" spans="1:64" ht="41.25" customHeight="1" thickBot="1">
      <c r="A42" s="30"/>
      <c r="B42" s="32"/>
      <c r="C42" s="15" t="s">
        <v>35</v>
      </c>
      <c r="D42" s="19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8"/>
      <c r="AE42" s="30"/>
      <c r="AF42" s="32"/>
      <c r="AG42" s="15" t="s">
        <v>35</v>
      </c>
      <c r="AH42" s="19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  <c r="AU42" s="23"/>
      <c r="AV42" s="24"/>
      <c r="AW42" s="23"/>
      <c r="AX42" s="24"/>
      <c r="AY42" s="23"/>
      <c r="AZ42" s="24"/>
      <c r="BA42" s="23"/>
      <c r="BB42" s="24"/>
      <c r="BC42" s="23"/>
      <c r="BD42" s="24"/>
      <c r="BE42" s="23"/>
      <c r="BF42" s="24"/>
      <c r="BG42" s="23"/>
      <c r="BH42" s="28"/>
      <c r="BI42" s="10"/>
      <c r="BJ42" s="10"/>
      <c r="BK42" s="10"/>
      <c r="BL42" s="10"/>
    </row>
    <row r="43" spans="1:64" ht="41.25" customHeight="1" thickBot="1">
      <c r="A43" s="29">
        <f>DATE($D$1+2018,$F$1,20)</f>
        <v>46101</v>
      </c>
      <c r="B43" s="31" t="str">
        <f>TEXT(A43,"aaa")</f>
        <v>金</v>
      </c>
      <c r="C43" s="21" t="s">
        <v>33</v>
      </c>
      <c r="D43" s="18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  <c r="X43" s="26"/>
      <c r="Y43" s="25"/>
      <c r="Z43" s="26"/>
      <c r="AA43" s="25"/>
      <c r="AB43" s="26"/>
      <c r="AC43" s="25"/>
      <c r="AD43" s="27"/>
      <c r="AE43" s="29">
        <f>DATE($D$1+2018,$F$1,20)</f>
        <v>46101</v>
      </c>
      <c r="AF43" s="31" t="str">
        <f>TEXT(AE43,"aaa")</f>
        <v>金</v>
      </c>
      <c r="AG43" s="21" t="s">
        <v>33</v>
      </c>
      <c r="AH43" s="18"/>
      <c r="AI43" s="25"/>
      <c r="AJ43" s="26"/>
      <c r="AK43" s="25"/>
      <c r="AL43" s="26"/>
      <c r="AM43" s="25"/>
      <c r="AN43" s="26"/>
      <c r="AO43" s="25"/>
      <c r="AP43" s="26"/>
      <c r="AQ43" s="25"/>
      <c r="AR43" s="26"/>
      <c r="AS43" s="25"/>
      <c r="AT43" s="26"/>
      <c r="AU43" s="25"/>
      <c r="AV43" s="26"/>
      <c r="AW43" s="25"/>
      <c r="AX43" s="26"/>
      <c r="AY43" s="25"/>
      <c r="AZ43" s="26"/>
      <c r="BA43" s="25"/>
      <c r="BB43" s="26"/>
      <c r="BC43" s="25"/>
      <c r="BD43" s="26"/>
      <c r="BE43" s="25"/>
      <c r="BF43" s="26"/>
      <c r="BG43" s="25"/>
      <c r="BH43" s="27"/>
      <c r="BI43" s="10"/>
      <c r="BJ43" s="10"/>
      <c r="BK43" s="10"/>
      <c r="BL43" s="10"/>
    </row>
    <row r="44" spans="1:64" ht="41.25" customHeight="1" thickBot="1">
      <c r="A44" s="30"/>
      <c r="B44" s="32"/>
      <c r="C44" s="15" t="s">
        <v>35</v>
      </c>
      <c r="D44" s="19"/>
      <c r="E44" s="23"/>
      <c r="F44" s="24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8"/>
      <c r="AE44" s="30"/>
      <c r="AF44" s="32"/>
      <c r="AG44" s="15" t="s">
        <v>35</v>
      </c>
      <c r="AH44" s="19"/>
      <c r="AI44" s="23"/>
      <c r="AJ44" s="24"/>
      <c r="AK44" s="23"/>
      <c r="AL44" s="24"/>
      <c r="AM44" s="23"/>
      <c r="AN44" s="24"/>
      <c r="AO44" s="23"/>
      <c r="AP44" s="24"/>
      <c r="AQ44" s="23"/>
      <c r="AR44" s="24"/>
      <c r="AS44" s="23"/>
      <c r="AT44" s="24"/>
      <c r="AU44" s="23"/>
      <c r="AV44" s="24"/>
      <c r="AW44" s="23"/>
      <c r="AX44" s="24"/>
      <c r="AY44" s="23"/>
      <c r="AZ44" s="24"/>
      <c r="BA44" s="23"/>
      <c r="BB44" s="24"/>
      <c r="BC44" s="23"/>
      <c r="BD44" s="24"/>
      <c r="BE44" s="23"/>
      <c r="BF44" s="24"/>
      <c r="BG44" s="23"/>
      <c r="BH44" s="28"/>
      <c r="BI44" s="10"/>
      <c r="BJ44" s="10"/>
      <c r="BK44" s="10"/>
      <c r="BL44" s="10"/>
    </row>
    <row r="45" spans="1:64" ht="41.25" customHeight="1" thickBot="1">
      <c r="A45" s="29">
        <f>DATE($D$1+2018,$F$1,21)</f>
        <v>46102</v>
      </c>
      <c r="B45" s="31" t="str">
        <f>TEXT(A45,"aaa")</f>
        <v>土</v>
      </c>
      <c r="C45" s="21" t="s">
        <v>33</v>
      </c>
      <c r="D45" s="18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  <c r="S45" s="25"/>
      <c r="T45" s="26"/>
      <c r="U45" s="25"/>
      <c r="V45" s="26"/>
      <c r="W45" s="25"/>
      <c r="X45" s="26"/>
      <c r="Y45" s="25"/>
      <c r="Z45" s="26"/>
      <c r="AA45" s="25"/>
      <c r="AB45" s="26"/>
      <c r="AC45" s="25"/>
      <c r="AD45" s="27"/>
      <c r="AE45" s="29">
        <f>DATE($D$1+2018,$F$1,21)</f>
        <v>46102</v>
      </c>
      <c r="AF45" s="31" t="str">
        <f>TEXT(AE45,"aaa")</f>
        <v>土</v>
      </c>
      <c r="AG45" s="21" t="s">
        <v>33</v>
      </c>
      <c r="AH45" s="18"/>
      <c r="AI45" s="25"/>
      <c r="AJ45" s="26"/>
      <c r="AK45" s="25"/>
      <c r="AL45" s="26"/>
      <c r="AM45" s="25"/>
      <c r="AN45" s="26"/>
      <c r="AO45" s="25"/>
      <c r="AP45" s="26"/>
      <c r="AQ45" s="25"/>
      <c r="AR45" s="26"/>
      <c r="AS45" s="25"/>
      <c r="AT45" s="26"/>
      <c r="AU45" s="25"/>
      <c r="AV45" s="26"/>
      <c r="AW45" s="25"/>
      <c r="AX45" s="26"/>
      <c r="AY45" s="25"/>
      <c r="AZ45" s="26"/>
      <c r="BA45" s="25"/>
      <c r="BB45" s="26"/>
      <c r="BC45" s="25"/>
      <c r="BD45" s="26"/>
      <c r="BE45" s="25"/>
      <c r="BF45" s="26"/>
      <c r="BG45" s="25"/>
      <c r="BH45" s="27"/>
      <c r="BI45" s="10"/>
      <c r="BJ45" s="10"/>
      <c r="BK45" s="10"/>
      <c r="BL45" s="10"/>
    </row>
    <row r="46" spans="1:64" ht="41.25" customHeight="1" thickBot="1">
      <c r="A46" s="30"/>
      <c r="B46" s="32"/>
      <c r="C46" s="15" t="s">
        <v>35</v>
      </c>
      <c r="D46" s="19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3"/>
      <c r="T46" s="24"/>
      <c r="U46" s="23"/>
      <c r="V46" s="24"/>
      <c r="W46" s="23"/>
      <c r="X46" s="24"/>
      <c r="Y46" s="23"/>
      <c r="Z46" s="24"/>
      <c r="AA46" s="23"/>
      <c r="AB46" s="24"/>
      <c r="AC46" s="23"/>
      <c r="AD46" s="28"/>
      <c r="AE46" s="30"/>
      <c r="AF46" s="32"/>
      <c r="AG46" s="15" t="s">
        <v>35</v>
      </c>
      <c r="AH46" s="19"/>
      <c r="AI46" s="23"/>
      <c r="AJ46" s="24"/>
      <c r="AK46" s="23"/>
      <c r="AL46" s="24"/>
      <c r="AM46" s="23"/>
      <c r="AN46" s="24"/>
      <c r="AO46" s="23"/>
      <c r="AP46" s="24"/>
      <c r="AQ46" s="23"/>
      <c r="AR46" s="24"/>
      <c r="AS46" s="23"/>
      <c r="AT46" s="24"/>
      <c r="AU46" s="23"/>
      <c r="AV46" s="24"/>
      <c r="AW46" s="23"/>
      <c r="AX46" s="24"/>
      <c r="AY46" s="23"/>
      <c r="AZ46" s="24"/>
      <c r="BA46" s="23"/>
      <c r="BB46" s="24"/>
      <c r="BC46" s="23"/>
      <c r="BD46" s="24"/>
      <c r="BE46" s="23"/>
      <c r="BF46" s="24"/>
      <c r="BG46" s="23"/>
      <c r="BH46" s="28"/>
      <c r="BI46" s="10"/>
      <c r="BJ46" s="10"/>
      <c r="BK46" s="10"/>
      <c r="BL46" s="10"/>
    </row>
    <row r="47" spans="1:64" ht="41.25" customHeight="1" thickBot="1">
      <c r="A47" s="29">
        <f>DATE($D$1+2018,$F$1,22)</f>
        <v>46103</v>
      </c>
      <c r="B47" s="31" t="str">
        <f>TEXT(A47,"aaa")</f>
        <v>日</v>
      </c>
      <c r="C47" s="17" t="s">
        <v>33</v>
      </c>
      <c r="D47" s="18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  <c r="P47" s="26"/>
      <c r="Q47" s="25"/>
      <c r="R47" s="26"/>
      <c r="S47" s="25"/>
      <c r="T47" s="26"/>
      <c r="U47" s="25"/>
      <c r="V47" s="26"/>
      <c r="W47" s="25"/>
      <c r="X47" s="26"/>
      <c r="Y47" s="25"/>
      <c r="Z47" s="26"/>
      <c r="AA47" s="25"/>
      <c r="AB47" s="26"/>
      <c r="AC47" s="25"/>
      <c r="AD47" s="27"/>
      <c r="AE47" s="29">
        <f>DATE($D$1+2018,$F$1,22)</f>
        <v>46103</v>
      </c>
      <c r="AF47" s="31" t="str">
        <f>TEXT(AE47,"aaa")</f>
        <v>日</v>
      </c>
      <c r="AG47" s="21" t="s">
        <v>33</v>
      </c>
      <c r="AH47" s="18"/>
      <c r="AI47" s="25"/>
      <c r="AJ47" s="26"/>
      <c r="AK47" s="25"/>
      <c r="AL47" s="26"/>
      <c r="AM47" s="25"/>
      <c r="AN47" s="26"/>
      <c r="AO47" s="25"/>
      <c r="AP47" s="26"/>
      <c r="AQ47" s="25"/>
      <c r="AR47" s="26"/>
      <c r="AS47" s="25"/>
      <c r="AT47" s="26"/>
      <c r="AU47" s="25"/>
      <c r="AV47" s="26"/>
      <c r="AW47" s="25"/>
      <c r="AX47" s="26"/>
      <c r="AY47" s="25"/>
      <c r="AZ47" s="26"/>
      <c r="BA47" s="25"/>
      <c r="BB47" s="26"/>
      <c r="BC47" s="25"/>
      <c r="BD47" s="26"/>
      <c r="BE47" s="25"/>
      <c r="BF47" s="26"/>
      <c r="BG47" s="25"/>
      <c r="BH47" s="27"/>
      <c r="BI47" s="10"/>
      <c r="BJ47" s="10"/>
      <c r="BK47" s="10"/>
      <c r="BL47" s="10"/>
    </row>
    <row r="48" spans="1:64" ht="41.25" customHeight="1" thickBot="1">
      <c r="A48" s="30"/>
      <c r="B48" s="32"/>
      <c r="C48" s="22" t="s">
        <v>35</v>
      </c>
      <c r="D48" s="19"/>
      <c r="E48" s="23"/>
      <c r="F48" s="24"/>
      <c r="G48" s="23"/>
      <c r="H48" s="24"/>
      <c r="I48" s="23"/>
      <c r="J48" s="24"/>
      <c r="K48" s="23"/>
      <c r="L48" s="24"/>
      <c r="M48" s="23"/>
      <c r="N48" s="24"/>
      <c r="O48" s="23"/>
      <c r="P48" s="24"/>
      <c r="Q48" s="23"/>
      <c r="R48" s="24"/>
      <c r="S48" s="23"/>
      <c r="T48" s="24"/>
      <c r="U48" s="23"/>
      <c r="V48" s="24"/>
      <c r="W48" s="23"/>
      <c r="X48" s="24"/>
      <c r="Y48" s="23"/>
      <c r="Z48" s="24"/>
      <c r="AA48" s="23"/>
      <c r="AB48" s="24"/>
      <c r="AC48" s="23"/>
      <c r="AD48" s="28"/>
      <c r="AE48" s="30"/>
      <c r="AF48" s="32"/>
      <c r="AG48" s="15" t="s">
        <v>35</v>
      </c>
      <c r="AH48" s="19"/>
      <c r="AI48" s="23"/>
      <c r="AJ48" s="24"/>
      <c r="AK48" s="23"/>
      <c r="AL48" s="24"/>
      <c r="AM48" s="23"/>
      <c r="AN48" s="24"/>
      <c r="AO48" s="23"/>
      <c r="AP48" s="24"/>
      <c r="AQ48" s="23"/>
      <c r="AR48" s="24"/>
      <c r="AS48" s="23"/>
      <c r="AT48" s="24"/>
      <c r="AU48" s="23"/>
      <c r="AV48" s="24"/>
      <c r="AW48" s="23"/>
      <c r="AX48" s="24"/>
      <c r="AY48" s="23"/>
      <c r="AZ48" s="24"/>
      <c r="BA48" s="23"/>
      <c r="BB48" s="24"/>
      <c r="BC48" s="23"/>
      <c r="BD48" s="24"/>
      <c r="BE48" s="23"/>
      <c r="BF48" s="24"/>
      <c r="BG48" s="23"/>
      <c r="BH48" s="28"/>
      <c r="BI48" s="10"/>
      <c r="BJ48" s="10"/>
      <c r="BK48" s="10"/>
      <c r="BL48" s="10"/>
    </row>
    <row r="49" spans="1:64" ht="41.25" customHeight="1" thickBot="1">
      <c r="A49" s="29">
        <f>DATE($D$1+2018,$F$1,23)</f>
        <v>46104</v>
      </c>
      <c r="B49" s="31" t="str">
        <f>TEXT(A49,"aaa")</f>
        <v>月</v>
      </c>
      <c r="C49" s="21" t="s">
        <v>33</v>
      </c>
      <c r="D49" s="18"/>
      <c r="E49" s="25" t="s">
        <v>34</v>
      </c>
      <c r="F49" s="26"/>
      <c r="G49" s="25" t="s">
        <v>34</v>
      </c>
      <c r="H49" s="26"/>
      <c r="I49" s="25" t="s">
        <v>34</v>
      </c>
      <c r="J49" s="26"/>
      <c r="K49" s="25" t="s">
        <v>34</v>
      </c>
      <c r="L49" s="26"/>
      <c r="M49" s="25" t="s">
        <v>34</v>
      </c>
      <c r="N49" s="26"/>
      <c r="O49" s="25" t="s">
        <v>34</v>
      </c>
      <c r="P49" s="26"/>
      <c r="Q49" s="25" t="s">
        <v>34</v>
      </c>
      <c r="R49" s="26"/>
      <c r="S49" s="25" t="s">
        <v>34</v>
      </c>
      <c r="T49" s="26"/>
      <c r="U49" s="25" t="s">
        <v>34</v>
      </c>
      <c r="V49" s="26"/>
      <c r="W49" s="25" t="s">
        <v>34</v>
      </c>
      <c r="X49" s="26"/>
      <c r="Y49" s="25" t="s">
        <v>34</v>
      </c>
      <c r="Z49" s="26"/>
      <c r="AA49" s="25" t="s">
        <v>34</v>
      </c>
      <c r="AB49" s="26"/>
      <c r="AC49" s="25" t="s">
        <v>34</v>
      </c>
      <c r="AD49" s="26"/>
      <c r="AE49" s="29">
        <f>DATE($D$1+2018,$F$1,23)</f>
        <v>46104</v>
      </c>
      <c r="AF49" s="31" t="str">
        <f>TEXT(AE49,"aaa")</f>
        <v>月</v>
      </c>
      <c r="AG49" s="21" t="s">
        <v>33</v>
      </c>
      <c r="AH49" s="18"/>
      <c r="AI49" s="25" t="s">
        <v>34</v>
      </c>
      <c r="AJ49" s="26"/>
      <c r="AK49" s="25" t="s">
        <v>34</v>
      </c>
      <c r="AL49" s="26"/>
      <c r="AM49" s="25" t="s">
        <v>34</v>
      </c>
      <c r="AN49" s="26"/>
      <c r="AO49" s="25" t="s">
        <v>34</v>
      </c>
      <c r="AP49" s="26"/>
      <c r="AQ49" s="25" t="s">
        <v>34</v>
      </c>
      <c r="AR49" s="26"/>
      <c r="AS49" s="25" t="s">
        <v>34</v>
      </c>
      <c r="AT49" s="26"/>
      <c r="AU49" s="25" t="s">
        <v>34</v>
      </c>
      <c r="AV49" s="26"/>
      <c r="AW49" s="25" t="s">
        <v>34</v>
      </c>
      <c r="AX49" s="26"/>
      <c r="AY49" s="25" t="s">
        <v>34</v>
      </c>
      <c r="AZ49" s="26"/>
      <c r="BA49" s="25" t="s">
        <v>34</v>
      </c>
      <c r="BB49" s="26"/>
      <c r="BC49" s="25" t="s">
        <v>34</v>
      </c>
      <c r="BD49" s="26"/>
      <c r="BE49" s="25" t="s">
        <v>34</v>
      </c>
      <c r="BF49" s="26"/>
      <c r="BG49" s="25" t="s">
        <v>34</v>
      </c>
      <c r="BH49" s="27"/>
      <c r="BI49" s="10"/>
      <c r="BJ49" s="10"/>
      <c r="BK49" s="10"/>
      <c r="BL49" s="10"/>
    </row>
    <row r="50" spans="1:64" ht="41.25" customHeight="1" thickBot="1">
      <c r="A50" s="30"/>
      <c r="B50" s="32"/>
      <c r="C50" s="15" t="s">
        <v>35</v>
      </c>
      <c r="D50" s="19"/>
      <c r="E50" s="23" t="s">
        <v>34</v>
      </c>
      <c r="F50" s="24"/>
      <c r="G50" s="23" t="s">
        <v>34</v>
      </c>
      <c r="H50" s="24"/>
      <c r="I50" s="23" t="s">
        <v>34</v>
      </c>
      <c r="J50" s="24"/>
      <c r="K50" s="23" t="s">
        <v>34</v>
      </c>
      <c r="L50" s="24"/>
      <c r="M50" s="23" t="s">
        <v>34</v>
      </c>
      <c r="N50" s="24"/>
      <c r="O50" s="23" t="s">
        <v>34</v>
      </c>
      <c r="P50" s="24"/>
      <c r="Q50" s="23" t="s">
        <v>34</v>
      </c>
      <c r="R50" s="24"/>
      <c r="S50" s="23" t="s">
        <v>34</v>
      </c>
      <c r="T50" s="24"/>
      <c r="U50" s="23" t="s">
        <v>34</v>
      </c>
      <c r="V50" s="24"/>
      <c r="W50" s="23" t="s">
        <v>34</v>
      </c>
      <c r="X50" s="24"/>
      <c r="Y50" s="23" t="s">
        <v>34</v>
      </c>
      <c r="Z50" s="24"/>
      <c r="AA50" s="23" t="s">
        <v>34</v>
      </c>
      <c r="AB50" s="24"/>
      <c r="AC50" s="23" t="s">
        <v>34</v>
      </c>
      <c r="AD50" s="24"/>
      <c r="AE50" s="30"/>
      <c r="AF50" s="32"/>
      <c r="AG50" s="15" t="s">
        <v>35</v>
      </c>
      <c r="AH50" s="19"/>
      <c r="AI50" s="23" t="s">
        <v>34</v>
      </c>
      <c r="AJ50" s="24"/>
      <c r="AK50" s="23" t="s">
        <v>34</v>
      </c>
      <c r="AL50" s="24"/>
      <c r="AM50" s="23" t="s">
        <v>34</v>
      </c>
      <c r="AN50" s="24"/>
      <c r="AO50" s="23" t="s">
        <v>34</v>
      </c>
      <c r="AP50" s="24"/>
      <c r="AQ50" s="23" t="s">
        <v>34</v>
      </c>
      <c r="AR50" s="24"/>
      <c r="AS50" s="23" t="s">
        <v>34</v>
      </c>
      <c r="AT50" s="24"/>
      <c r="AU50" s="23" t="s">
        <v>34</v>
      </c>
      <c r="AV50" s="24"/>
      <c r="AW50" s="23" t="s">
        <v>34</v>
      </c>
      <c r="AX50" s="24"/>
      <c r="AY50" s="23" t="s">
        <v>34</v>
      </c>
      <c r="AZ50" s="24"/>
      <c r="BA50" s="23" t="s">
        <v>34</v>
      </c>
      <c r="BB50" s="24"/>
      <c r="BC50" s="23" t="s">
        <v>34</v>
      </c>
      <c r="BD50" s="24"/>
      <c r="BE50" s="23" t="s">
        <v>34</v>
      </c>
      <c r="BF50" s="24"/>
      <c r="BG50" s="23" t="s">
        <v>34</v>
      </c>
      <c r="BH50" s="28"/>
      <c r="BI50" s="10"/>
      <c r="BJ50" s="10"/>
      <c r="BK50" s="10"/>
      <c r="BL50" s="10"/>
    </row>
    <row r="51" spans="1:64" ht="41.25" customHeight="1" thickBot="1">
      <c r="A51" s="29">
        <f>DATE($D$1+2018,$F$1,24)</f>
        <v>46105</v>
      </c>
      <c r="B51" s="31" t="str">
        <f>TEXT(A51,"aaa")</f>
        <v>火</v>
      </c>
      <c r="C51" s="21" t="s">
        <v>33</v>
      </c>
      <c r="D51" s="18"/>
      <c r="E51" s="25" t="s">
        <v>34</v>
      </c>
      <c r="F51" s="26"/>
      <c r="G51" s="25" t="s">
        <v>34</v>
      </c>
      <c r="H51" s="26"/>
      <c r="I51" s="25" t="s">
        <v>34</v>
      </c>
      <c r="J51" s="26"/>
      <c r="K51" s="25" t="s">
        <v>34</v>
      </c>
      <c r="L51" s="26"/>
      <c r="M51" s="25" t="s">
        <v>34</v>
      </c>
      <c r="N51" s="26"/>
      <c r="O51" s="25" t="s">
        <v>34</v>
      </c>
      <c r="P51" s="26"/>
      <c r="Q51" s="25" t="s">
        <v>34</v>
      </c>
      <c r="R51" s="26"/>
      <c r="S51" s="25" t="s">
        <v>34</v>
      </c>
      <c r="T51" s="26"/>
      <c r="U51" s="25" t="s">
        <v>34</v>
      </c>
      <c r="V51" s="26"/>
      <c r="W51" s="25" t="s">
        <v>34</v>
      </c>
      <c r="X51" s="26"/>
      <c r="Y51" s="25" t="s">
        <v>34</v>
      </c>
      <c r="Z51" s="26"/>
      <c r="AA51" s="25" t="s">
        <v>34</v>
      </c>
      <c r="AB51" s="26"/>
      <c r="AC51" s="25" t="s">
        <v>34</v>
      </c>
      <c r="AD51" s="26"/>
      <c r="AE51" s="29">
        <f>DATE($D$1+2018,$F$1,24)</f>
        <v>46105</v>
      </c>
      <c r="AF51" s="31" t="str">
        <f>TEXT(AE51,"aaa")</f>
        <v>火</v>
      </c>
      <c r="AG51" s="21" t="s">
        <v>33</v>
      </c>
      <c r="AH51" s="18"/>
      <c r="AI51" s="25" t="s">
        <v>34</v>
      </c>
      <c r="AJ51" s="26"/>
      <c r="AK51" s="25" t="s">
        <v>34</v>
      </c>
      <c r="AL51" s="26"/>
      <c r="AM51" s="25" t="s">
        <v>34</v>
      </c>
      <c r="AN51" s="26"/>
      <c r="AO51" s="25" t="s">
        <v>34</v>
      </c>
      <c r="AP51" s="26"/>
      <c r="AQ51" s="25" t="s">
        <v>34</v>
      </c>
      <c r="AR51" s="26"/>
      <c r="AS51" s="25" t="s">
        <v>34</v>
      </c>
      <c r="AT51" s="26"/>
      <c r="AU51" s="25" t="s">
        <v>34</v>
      </c>
      <c r="AV51" s="26"/>
      <c r="AW51" s="25" t="s">
        <v>34</v>
      </c>
      <c r="AX51" s="26"/>
      <c r="AY51" s="25" t="s">
        <v>34</v>
      </c>
      <c r="AZ51" s="26"/>
      <c r="BA51" s="25" t="s">
        <v>34</v>
      </c>
      <c r="BB51" s="26"/>
      <c r="BC51" s="25" t="s">
        <v>34</v>
      </c>
      <c r="BD51" s="26"/>
      <c r="BE51" s="25" t="s">
        <v>34</v>
      </c>
      <c r="BF51" s="26"/>
      <c r="BG51" s="25" t="s">
        <v>34</v>
      </c>
      <c r="BH51" s="27"/>
      <c r="BI51" s="10"/>
      <c r="BJ51" s="10"/>
      <c r="BK51" s="10"/>
      <c r="BL51" s="10"/>
    </row>
    <row r="52" spans="1:64" ht="41.25" customHeight="1" thickBot="1">
      <c r="A52" s="30"/>
      <c r="B52" s="32"/>
      <c r="C52" s="15" t="s">
        <v>35</v>
      </c>
      <c r="D52" s="19"/>
      <c r="E52" s="23" t="s">
        <v>34</v>
      </c>
      <c r="F52" s="24"/>
      <c r="G52" s="23" t="s">
        <v>34</v>
      </c>
      <c r="H52" s="24"/>
      <c r="I52" s="23" t="s">
        <v>34</v>
      </c>
      <c r="J52" s="24"/>
      <c r="K52" s="23" t="s">
        <v>34</v>
      </c>
      <c r="L52" s="24"/>
      <c r="M52" s="23" t="s">
        <v>34</v>
      </c>
      <c r="N52" s="24"/>
      <c r="O52" s="23" t="s">
        <v>34</v>
      </c>
      <c r="P52" s="24"/>
      <c r="Q52" s="23" t="s">
        <v>34</v>
      </c>
      <c r="R52" s="24"/>
      <c r="S52" s="23" t="s">
        <v>34</v>
      </c>
      <c r="T52" s="24"/>
      <c r="U52" s="23" t="s">
        <v>34</v>
      </c>
      <c r="V52" s="24"/>
      <c r="W52" s="23" t="s">
        <v>34</v>
      </c>
      <c r="X52" s="24"/>
      <c r="Y52" s="23" t="s">
        <v>34</v>
      </c>
      <c r="Z52" s="24"/>
      <c r="AA52" s="23" t="s">
        <v>34</v>
      </c>
      <c r="AB52" s="24"/>
      <c r="AC52" s="23" t="s">
        <v>34</v>
      </c>
      <c r="AD52" s="24"/>
      <c r="AE52" s="30"/>
      <c r="AF52" s="32"/>
      <c r="AG52" s="15" t="s">
        <v>35</v>
      </c>
      <c r="AH52" s="19"/>
      <c r="AI52" s="23" t="s">
        <v>34</v>
      </c>
      <c r="AJ52" s="24"/>
      <c r="AK52" s="23" t="s">
        <v>34</v>
      </c>
      <c r="AL52" s="24"/>
      <c r="AM52" s="23" t="s">
        <v>34</v>
      </c>
      <c r="AN52" s="24"/>
      <c r="AO52" s="23" t="s">
        <v>34</v>
      </c>
      <c r="AP52" s="24"/>
      <c r="AQ52" s="23" t="s">
        <v>34</v>
      </c>
      <c r="AR52" s="24"/>
      <c r="AS52" s="23" t="s">
        <v>34</v>
      </c>
      <c r="AT52" s="24"/>
      <c r="AU52" s="23" t="s">
        <v>34</v>
      </c>
      <c r="AV52" s="24"/>
      <c r="AW52" s="23" t="s">
        <v>34</v>
      </c>
      <c r="AX52" s="24"/>
      <c r="AY52" s="23" t="s">
        <v>34</v>
      </c>
      <c r="AZ52" s="24"/>
      <c r="BA52" s="23" t="s">
        <v>34</v>
      </c>
      <c r="BB52" s="24"/>
      <c r="BC52" s="23" t="s">
        <v>34</v>
      </c>
      <c r="BD52" s="24"/>
      <c r="BE52" s="23" t="s">
        <v>34</v>
      </c>
      <c r="BF52" s="24"/>
      <c r="BG52" s="23" t="s">
        <v>34</v>
      </c>
      <c r="BH52" s="28"/>
      <c r="BI52" s="10"/>
      <c r="BJ52" s="10"/>
      <c r="BK52" s="10"/>
      <c r="BL52" s="10"/>
    </row>
    <row r="53" spans="1:64" ht="41.25" customHeight="1" thickBot="1">
      <c r="A53" s="29">
        <f>DATE($D$1+2018,$F$1,25)</f>
        <v>46106</v>
      </c>
      <c r="B53" s="31" t="str">
        <f>TEXT(A53,"aaa")</f>
        <v>水</v>
      </c>
      <c r="C53" s="21" t="s">
        <v>33</v>
      </c>
      <c r="D53" s="18"/>
      <c r="E53" s="25" t="s">
        <v>34</v>
      </c>
      <c r="F53" s="26"/>
      <c r="G53" s="25" t="s">
        <v>34</v>
      </c>
      <c r="H53" s="26"/>
      <c r="I53" s="25" t="s">
        <v>34</v>
      </c>
      <c r="J53" s="26"/>
      <c r="K53" s="25" t="s">
        <v>34</v>
      </c>
      <c r="L53" s="26"/>
      <c r="M53" s="25" t="s">
        <v>34</v>
      </c>
      <c r="N53" s="26"/>
      <c r="O53" s="25" t="s">
        <v>34</v>
      </c>
      <c r="P53" s="26"/>
      <c r="Q53" s="25" t="s">
        <v>34</v>
      </c>
      <c r="R53" s="26"/>
      <c r="S53" s="25" t="s">
        <v>34</v>
      </c>
      <c r="T53" s="26"/>
      <c r="U53" s="25" t="s">
        <v>34</v>
      </c>
      <c r="V53" s="26"/>
      <c r="W53" s="25" t="s">
        <v>34</v>
      </c>
      <c r="X53" s="26"/>
      <c r="Y53" s="25"/>
      <c r="Z53" s="26"/>
      <c r="AA53" s="25"/>
      <c r="AB53" s="26"/>
      <c r="AC53" s="25"/>
      <c r="AD53" s="26"/>
      <c r="AE53" s="29">
        <f>DATE($D$1+2018,$F$1,25)</f>
        <v>46106</v>
      </c>
      <c r="AF53" s="31" t="str">
        <f>TEXT(AE53,"aaa")</f>
        <v>水</v>
      </c>
      <c r="AG53" s="21" t="s">
        <v>33</v>
      </c>
      <c r="AH53" s="18"/>
      <c r="AI53" s="25" t="s">
        <v>34</v>
      </c>
      <c r="AJ53" s="26"/>
      <c r="AK53" s="25" t="s">
        <v>34</v>
      </c>
      <c r="AL53" s="26"/>
      <c r="AM53" s="25" t="s">
        <v>34</v>
      </c>
      <c r="AN53" s="26"/>
      <c r="AO53" s="25" t="s">
        <v>34</v>
      </c>
      <c r="AP53" s="26"/>
      <c r="AQ53" s="25" t="s">
        <v>34</v>
      </c>
      <c r="AR53" s="26"/>
      <c r="AS53" s="25" t="s">
        <v>34</v>
      </c>
      <c r="AT53" s="26"/>
      <c r="AU53" s="25" t="s">
        <v>34</v>
      </c>
      <c r="AV53" s="26"/>
      <c r="AW53" s="25" t="s">
        <v>34</v>
      </c>
      <c r="AX53" s="26"/>
      <c r="AY53" s="25" t="s">
        <v>34</v>
      </c>
      <c r="AZ53" s="26"/>
      <c r="BA53" s="25" t="s">
        <v>34</v>
      </c>
      <c r="BB53" s="26"/>
      <c r="BC53" s="25" t="s">
        <v>34</v>
      </c>
      <c r="BD53" s="26"/>
      <c r="BE53" s="25" t="s">
        <v>34</v>
      </c>
      <c r="BF53" s="26"/>
      <c r="BG53" s="25" t="s">
        <v>34</v>
      </c>
      <c r="BH53" s="27"/>
      <c r="BI53" s="10"/>
      <c r="BJ53" s="10"/>
      <c r="BK53" s="10"/>
      <c r="BL53" s="10"/>
    </row>
    <row r="54" spans="1:64" ht="41.25" customHeight="1" thickBot="1">
      <c r="A54" s="30"/>
      <c r="B54" s="32"/>
      <c r="C54" s="15" t="s">
        <v>35</v>
      </c>
      <c r="D54" s="19"/>
      <c r="E54" s="23" t="s">
        <v>34</v>
      </c>
      <c r="F54" s="24"/>
      <c r="G54" s="23" t="s">
        <v>34</v>
      </c>
      <c r="H54" s="24"/>
      <c r="I54" s="23" t="s">
        <v>34</v>
      </c>
      <c r="J54" s="24"/>
      <c r="K54" s="23" t="s">
        <v>34</v>
      </c>
      <c r="L54" s="24"/>
      <c r="M54" s="23" t="s">
        <v>34</v>
      </c>
      <c r="N54" s="24"/>
      <c r="O54" s="23" t="s">
        <v>34</v>
      </c>
      <c r="P54" s="24"/>
      <c r="Q54" s="23" t="s">
        <v>34</v>
      </c>
      <c r="R54" s="24"/>
      <c r="S54" s="23" t="s">
        <v>34</v>
      </c>
      <c r="T54" s="24"/>
      <c r="U54" s="23" t="s">
        <v>34</v>
      </c>
      <c r="V54" s="24"/>
      <c r="W54" s="23" t="s">
        <v>34</v>
      </c>
      <c r="X54" s="24"/>
      <c r="Y54" s="23"/>
      <c r="Z54" s="24"/>
      <c r="AA54" s="23"/>
      <c r="AB54" s="24"/>
      <c r="AC54" s="23"/>
      <c r="AD54" s="24"/>
      <c r="AE54" s="30"/>
      <c r="AF54" s="32"/>
      <c r="AG54" s="15" t="s">
        <v>35</v>
      </c>
      <c r="AH54" s="19"/>
      <c r="AI54" s="23" t="s">
        <v>34</v>
      </c>
      <c r="AJ54" s="24"/>
      <c r="AK54" s="23" t="s">
        <v>34</v>
      </c>
      <c r="AL54" s="24"/>
      <c r="AM54" s="23" t="s">
        <v>34</v>
      </c>
      <c r="AN54" s="24"/>
      <c r="AO54" s="23" t="s">
        <v>34</v>
      </c>
      <c r="AP54" s="24"/>
      <c r="AQ54" s="23" t="s">
        <v>34</v>
      </c>
      <c r="AR54" s="24"/>
      <c r="AS54" s="23" t="s">
        <v>34</v>
      </c>
      <c r="AT54" s="24"/>
      <c r="AU54" s="23" t="s">
        <v>34</v>
      </c>
      <c r="AV54" s="24"/>
      <c r="AW54" s="23" t="s">
        <v>34</v>
      </c>
      <c r="AX54" s="24"/>
      <c r="AY54" s="23" t="s">
        <v>34</v>
      </c>
      <c r="AZ54" s="24"/>
      <c r="BA54" s="23" t="s">
        <v>34</v>
      </c>
      <c r="BB54" s="24"/>
      <c r="BC54" s="23" t="s">
        <v>34</v>
      </c>
      <c r="BD54" s="24"/>
      <c r="BE54" s="23" t="s">
        <v>34</v>
      </c>
      <c r="BF54" s="24"/>
      <c r="BG54" s="23" t="s">
        <v>34</v>
      </c>
      <c r="BH54" s="28"/>
      <c r="BI54" s="10"/>
      <c r="BJ54" s="10"/>
      <c r="BK54" s="10"/>
      <c r="BL54" s="10"/>
    </row>
    <row r="55" spans="1:64" ht="41.25" customHeight="1" thickBot="1">
      <c r="A55" s="29">
        <f>DATE($D$1+2018,$F$1,26)</f>
        <v>46107</v>
      </c>
      <c r="B55" s="31" t="str">
        <f>TEXT(A55,"aaa")</f>
        <v>木</v>
      </c>
      <c r="C55" s="21" t="s">
        <v>33</v>
      </c>
      <c r="D55" s="18"/>
      <c r="E55" s="25" t="s">
        <v>34</v>
      </c>
      <c r="F55" s="26"/>
      <c r="G55" s="25" t="s">
        <v>34</v>
      </c>
      <c r="H55" s="26"/>
      <c r="I55" s="25" t="s">
        <v>34</v>
      </c>
      <c r="J55" s="26"/>
      <c r="K55" s="25" t="s">
        <v>34</v>
      </c>
      <c r="L55" s="26"/>
      <c r="M55" s="25" t="s">
        <v>34</v>
      </c>
      <c r="N55" s="26"/>
      <c r="O55" s="25" t="s">
        <v>34</v>
      </c>
      <c r="P55" s="26"/>
      <c r="Q55" s="25" t="s">
        <v>34</v>
      </c>
      <c r="R55" s="26"/>
      <c r="S55" s="25" t="s">
        <v>34</v>
      </c>
      <c r="T55" s="26"/>
      <c r="U55" s="25" t="s">
        <v>34</v>
      </c>
      <c r="V55" s="26"/>
      <c r="W55" s="25" t="s">
        <v>34</v>
      </c>
      <c r="X55" s="26"/>
      <c r="Y55" s="25" t="s">
        <v>34</v>
      </c>
      <c r="Z55" s="26"/>
      <c r="AA55" s="25" t="s">
        <v>34</v>
      </c>
      <c r="AB55" s="26"/>
      <c r="AC55" s="25" t="s">
        <v>34</v>
      </c>
      <c r="AD55" s="26"/>
      <c r="AE55" s="29">
        <f>DATE($D$1+2018,$F$1,26)</f>
        <v>46107</v>
      </c>
      <c r="AF55" s="31" t="str">
        <f>TEXT(AE55,"aaa")</f>
        <v>木</v>
      </c>
      <c r="AG55" s="21" t="s">
        <v>33</v>
      </c>
      <c r="AH55" s="18"/>
      <c r="AI55" s="25" t="s">
        <v>34</v>
      </c>
      <c r="AJ55" s="26"/>
      <c r="AK55" s="25" t="s">
        <v>34</v>
      </c>
      <c r="AL55" s="26"/>
      <c r="AM55" s="25" t="s">
        <v>34</v>
      </c>
      <c r="AN55" s="26"/>
      <c r="AO55" s="25" t="s">
        <v>34</v>
      </c>
      <c r="AP55" s="26"/>
      <c r="AQ55" s="25" t="s">
        <v>34</v>
      </c>
      <c r="AR55" s="26"/>
      <c r="AS55" s="25" t="s">
        <v>34</v>
      </c>
      <c r="AT55" s="26"/>
      <c r="AU55" s="25" t="s">
        <v>34</v>
      </c>
      <c r="AV55" s="26"/>
      <c r="AW55" s="25" t="s">
        <v>34</v>
      </c>
      <c r="AX55" s="26"/>
      <c r="AY55" s="25" t="s">
        <v>34</v>
      </c>
      <c r="AZ55" s="26"/>
      <c r="BA55" s="25" t="s">
        <v>34</v>
      </c>
      <c r="BB55" s="26"/>
      <c r="BC55" s="25" t="s">
        <v>34</v>
      </c>
      <c r="BD55" s="26"/>
      <c r="BE55" s="25" t="s">
        <v>34</v>
      </c>
      <c r="BF55" s="26"/>
      <c r="BG55" s="25" t="s">
        <v>34</v>
      </c>
      <c r="BH55" s="27"/>
      <c r="BI55" s="10"/>
      <c r="BJ55" s="10"/>
      <c r="BK55" s="10"/>
      <c r="BL55" s="10"/>
    </row>
    <row r="56" spans="1:64" ht="41.25" customHeight="1" thickBot="1">
      <c r="A56" s="30"/>
      <c r="B56" s="32"/>
      <c r="C56" s="15" t="s">
        <v>35</v>
      </c>
      <c r="D56" s="19"/>
      <c r="E56" s="23" t="s">
        <v>34</v>
      </c>
      <c r="F56" s="24"/>
      <c r="G56" s="23" t="s">
        <v>34</v>
      </c>
      <c r="H56" s="24"/>
      <c r="I56" s="23" t="s">
        <v>34</v>
      </c>
      <c r="J56" s="24"/>
      <c r="K56" s="23" t="s">
        <v>34</v>
      </c>
      <c r="L56" s="24"/>
      <c r="M56" s="23" t="s">
        <v>34</v>
      </c>
      <c r="N56" s="24"/>
      <c r="O56" s="23" t="s">
        <v>34</v>
      </c>
      <c r="P56" s="24"/>
      <c r="Q56" s="23" t="s">
        <v>34</v>
      </c>
      <c r="R56" s="24"/>
      <c r="S56" s="23" t="s">
        <v>34</v>
      </c>
      <c r="T56" s="24"/>
      <c r="U56" s="23" t="s">
        <v>34</v>
      </c>
      <c r="V56" s="24"/>
      <c r="W56" s="23" t="s">
        <v>34</v>
      </c>
      <c r="X56" s="24"/>
      <c r="Y56" s="23" t="s">
        <v>34</v>
      </c>
      <c r="Z56" s="24"/>
      <c r="AA56" s="23" t="s">
        <v>34</v>
      </c>
      <c r="AB56" s="24"/>
      <c r="AC56" s="23" t="s">
        <v>34</v>
      </c>
      <c r="AD56" s="24"/>
      <c r="AE56" s="30"/>
      <c r="AF56" s="32"/>
      <c r="AG56" s="15" t="s">
        <v>35</v>
      </c>
      <c r="AH56" s="19"/>
      <c r="AI56" s="23" t="s">
        <v>34</v>
      </c>
      <c r="AJ56" s="24"/>
      <c r="AK56" s="23" t="s">
        <v>34</v>
      </c>
      <c r="AL56" s="24"/>
      <c r="AM56" s="23" t="s">
        <v>34</v>
      </c>
      <c r="AN56" s="24"/>
      <c r="AO56" s="23" t="s">
        <v>34</v>
      </c>
      <c r="AP56" s="24"/>
      <c r="AQ56" s="23" t="s">
        <v>34</v>
      </c>
      <c r="AR56" s="24"/>
      <c r="AS56" s="23" t="s">
        <v>34</v>
      </c>
      <c r="AT56" s="24"/>
      <c r="AU56" s="23" t="s">
        <v>34</v>
      </c>
      <c r="AV56" s="24"/>
      <c r="AW56" s="23" t="s">
        <v>34</v>
      </c>
      <c r="AX56" s="24"/>
      <c r="AY56" s="23" t="s">
        <v>34</v>
      </c>
      <c r="AZ56" s="24"/>
      <c r="BA56" s="23" t="s">
        <v>34</v>
      </c>
      <c r="BB56" s="24"/>
      <c r="BC56" s="23" t="s">
        <v>34</v>
      </c>
      <c r="BD56" s="24"/>
      <c r="BE56" s="23" t="s">
        <v>34</v>
      </c>
      <c r="BF56" s="24"/>
      <c r="BG56" s="23" t="s">
        <v>34</v>
      </c>
      <c r="BH56" s="28"/>
      <c r="BI56" s="10"/>
      <c r="BJ56" s="10"/>
      <c r="BK56" s="10"/>
      <c r="BL56" s="10"/>
    </row>
    <row r="57" spans="1:64" ht="41.25" customHeight="1" thickBot="1">
      <c r="A57" s="29">
        <f>DATE($D$1+2018,$F$1,27)</f>
        <v>46108</v>
      </c>
      <c r="B57" s="31" t="str">
        <f>TEXT(A57,"aaa")</f>
        <v>金</v>
      </c>
      <c r="C57" s="21" t="s">
        <v>33</v>
      </c>
      <c r="D57" s="18"/>
      <c r="E57" s="25" t="s">
        <v>34</v>
      </c>
      <c r="F57" s="26"/>
      <c r="G57" s="25" t="s">
        <v>34</v>
      </c>
      <c r="H57" s="26"/>
      <c r="I57" s="25" t="s">
        <v>34</v>
      </c>
      <c r="J57" s="26"/>
      <c r="K57" s="25" t="s">
        <v>34</v>
      </c>
      <c r="L57" s="26"/>
      <c r="M57" s="25" t="s">
        <v>34</v>
      </c>
      <c r="N57" s="26"/>
      <c r="O57" s="25" t="s">
        <v>34</v>
      </c>
      <c r="P57" s="26"/>
      <c r="Q57" s="25" t="s">
        <v>34</v>
      </c>
      <c r="R57" s="26"/>
      <c r="S57" s="25" t="s">
        <v>34</v>
      </c>
      <c r="T57" s="26"/>
      <c r="U57" s="25" t="s">
        <v>34</v>
      </c>
      <c r="V57" s="26"/>
      <c r="W57" s="25" t="s">
        <v>34</v>
      </c>
      <c r="X57" s="26"/>
      <c r="Y57" s="25" t="s">
        <v>34</v>
      </c>
      <c r="Z57" s="26"/>
      <c r="AA57" s="25" t="s">
        <v>34</v>
      </c>
      <c r="AB57" s="26"/>
      <c r="AC57" s="25" t="s">
        <v>34</v>
      </c>
      <c r="AD57" s="26"/>
      <c r="AE57" s="29">
        <f>DATE($D$1+2018,$F$1,27)</f>
        <v>46108</v>
      </c>
      <c r="AF57" s="31" t="str">
        <f>TEXT(AE57,"aaa")</f>
        <v>金</v>
      </c>
      <c r="AG57" s="21" t="s">
        <v>33</v>
      </c>
      <c r="AH57" s="18"/>
      <c r="AI57" s="25" t="s">
        <v>34</v>
      </c>
      <c r="AJ57" s="26"/>
      <c r="AK57" s="25" t="s">
        <v>34</v>
      </c>
      <c r="AL57" s="26"/>
      <c r="AM57" s="25" t="s">
        <v>34</v>
      </c>
      <c r="AN57" s="26"/>
      <c r="AO57" s="25" t="s">
        <v>34</v>
      </c>
      <c r="AP57" s="26"/>
      <c r="AQ57" s="25" t="s">
        <v>34</v>
      </c>
      <c r="AR57" s="26"/>
      <c r="AS57" s="25" t="s">
        <v>34</v>
      </c>
      <c r="AT57" s="26"/>
      <c r="AU57" s="25" t="s">
        <v>34</v>
      </c>
      <c r="AV57" s="26"/>
      <c r="AW57" s="25" t="s">
        <v>34</v>
      </c>
      <c r="AX57" s="26"/>
      <c r="AY57" s="25" t="s">
        <v>34</v>
      </c>
      <c r="AZ57" s="26"/>
      <c r="BA57" s="25" t="s">
        <v>34</v>
      </c>
      <c r="BB57" s="26"/>
      <c r="BC57" s="25" t="s">
        <v>34</v>
      </c>
      <c r="BD57" s="26"/>
      <c r="BE57" s="25" t="s">
        <v>34</v>
      </c>
      <c r="BF57" s="26"/>
      <c r="BG57" s="25" t="s">
        <v>34</v>
      </c>
      <c r="BH57" s="27"/>
      <c r="BI57" s="10"/>
      <c r="BJ57" s="10"/>
      <c r="BK57" s="10"/>
      <c r="BL57" s="10"/>
    </row>
    <row r="58" spans="1:64" ht="41.25" customHeight="1" thickBot="1">
      <c r="A58" s="30"/>
      <c r="B58" s="32"/>
      <c r="C58" s="15" t="s">
        <v>35</v>
      </c>
      <c r="D58" s="19"/>
      <c r="E58" s="23" t="s">
        <v>34</v>
      </c>
      <c r="F58" s="24"/>
      <c r="G58" s="23" t="s">
        <v>34</v>
      </c>
      <c r="H58" s="24"/>
      <c r="I58" s="23" t="s">
        <v>34</v>
      </c>
      <c r="J58" s="24"/>
      <c r="K58" s="23" t="s">
        <v>34</v>
      </c>
      <c r="L58" s="24"/>
      <c r="M58" s="23" t="s">
        <v>34</v>
      </c>
      <c r="N58" s="24"/>
      <c r="O58" s="23" t="s">
        <v>34</v>
      </c>
      <c r="P58" s="24"/>
      <c r="Q58" s="23" t="s">
        <v>34</v>
      </c>
      <c r="R58" s="24"/>
      <c r="S58" s="23" t="s">
        <v>34</v>
      </c>
      <c r="T58" s="24"/>
      <c r="U58" s="23" t="s">
        <v>34</v>
      </c>
      <c r="V58" s="24"/>
      <c r="W58" s="23" t="s">
        <v>34</v>
      </c>
      <c r="X58" s="24"/>
      <c r="Y58" s="23" t="s">
        <v>34</v>
      </c>
      <c r="Z58" s="24"/>
      <c r="AA58" s="23" t="s">
        <v>34</v>
      </c>
      <c r="AB58" s="24"/>
      <c r="AC58" s="23" t="s">
        <v>34</v>
      </c>
      <c r="AD58" s="24"/>
      <c r="AE58" s="30"/>
      <c r="AF58" s="32"/>
      <c r="AG58" s="15" t="s">
        <v>35</v>
      </c>
      <c r="AH58" s="19"/>
      <c r="AI58" s="23" t="s">
        <v>34</v>
      </c>
      <c r="AJ58" s="24"/>
      <c r="AK58" s="23" t="s">
        <v>34</v>
      </c>
      <c r="AL58" s="24"/>
      <c r="AM58" s="23" t="s">
        <v>34</v>
      </c>
      <c r="AN58" s="24"/>
      <c r="AO58" s="23" t="s">
        <v>34</v>
      </c>
      <c r="AP58" s="24"/>
      <c r="AQ58" s="23" t="s">
        <v>34</v>
      </c>
      <c r="AR58" s="24"/>
      <c r="AS58" s="23" t="s">
        <v>34</v>
      </c>
      <c r="AT58" s="24"/>
      <c r="AU58" s="23" t="s">
        <v>34</v>
      </c>
      <c r="AV58" s="24"/>
      <c r="AW58" s="23" t="s">
        <v>34</v>
      </c>
      <c r="AX58" s="24"/>
      <c r="AY58" s="23" t="s">
        <v>34</v>
      </c>
      <c r="AZ58" s="24"/>
      <c r="BA58" s="23" t="s">
        <v>34</v>
      </c>
      <c r="BB58" s="24"/>
      <c r="BC58" s="23" t="s">
        <v>34</v>
      </c>
      <c r="BD58" s="24"/>
      <c r="BE58" s="23" t="s">
        <v>34</v>
      </c>
      <c r="BF58" s="24"/>
      <c r="BG58" s="23" t="s">
        <v>34</v>
      </c>
      <c r="BH58" s="28"/>
      <c r="BI58" s="10"/>
      <c r="BJ58" s="10"/>
      <c r="BK58" s="10"/>
      <c r="BL58" s="10"/>
    </row>
    <row r="59" spans="1:64" ht="41.25" customHeight="1" thickBot="1">
      <c r="A59" s="29">
        <f>DATE($D$1+2018,$F$1,28)</f>
        <v>46109</v>
      </c>
      <c r="B59" s="31" t="str">
        <f>TEXT(A59,"aaa")</f>
        <v>土</v>
      </c>
      <c r="C59" s="21" t="s">
        <v>33</v>
      </c>
      <c r="D59" s="18"/>
      <c r="E59" s="25"/>
      <c r="F59" s="26"/>
      <c r="G59" s="25"/>
      <c r="H59" s="26"/>
      <c r="I59" s="25"/>
      <c r="J59" s="26"/>
      <c r="K59" s="25"/>
      <c r="L59" s="26"/>
      <c r="M59" s="25"/>
      <c r="N59" s="26"/>
      <c r="O59" s="25"/>
      <c r="P59" s="26"/>
      <c r="Q59" s="25"/>
      <c r="R59" s="26"/>
      <c r="S59" s="25"/>
      <c r="T59" s="26"/>
      <c r="U59" s="25" t="s">
        <v>34</v>
      </c>
      <c r="V59" s="26"/>
      <c r="W59" s="25" t="s">
        <v>34</v>
      </c>
      <c r="X59" s="26"/>
      <c r="Y59" s="25" t="s">
        <v>34</v>
      </c>
      <c r="Z59" s="26"/>
      <c r="AA59" s="25" t="s">
        <v>34</v>
      </c>
      <c r="AB59" s="26"/>
      <c r="AC59" s="25" t="s">
        <v>34</v>
      </c>
      <c r="AD59" s="26"/>
      <c r="AE59" s="29">
        <f>DATE($D$1+2018,$F$1,28)</f>
        <v>46109</v>
      </c>
      <c r="AF59" s="31" t="str">
        <f>TEXT(AE59,"aaa")</f>
        <v>土</v>
      </c>
      <c r="AG59" s="21" t="s">
        <v>33</v>
      </c>
      <c r="AH59" s="18"/>
      <c r="AI59" s="25"/>
      <c r="AJ59" s="26"/>
      <c r="AK59" s="25"/>
      <c r="AL59" s="26"/>
      <c r="AM59" s="25"/>
      <c r="AN59" s="26"/>
      <c r="AO59" s="25"/>
      <c r="AP59" s="26"/>
      <c r="AQ59" s="25"/>
      <c r="AR59" s="26"/>
      <c r="AS59" s="25"/>
      <c r="AT59" s="26"/>
      <c r="AU59" s="25"/>
      <c r="AV59" s="26"/>
      <c r="AW59" s="25"/>
      <c r="AX59" s="26"/>
      <c r="AY59" s="25" t="s">
        <v>34</v>
      </c>
      <c r="AZ59" s="26"/>
      <c r="BA59" s="25" t="s">
        <v>34</v>
      </c>
      <c r="BB59" s="26"/>
      <c r="BC59" s="25" t="s">
        <v>34</v>
      </c>
      <c r="BD59" s="26"/>
      <c r="BE59" s="25" t="s">
        <v>34</v>
      </c>
      <c r="BF59" s="26"/>
      <c r="BG59" s="25" t="s">
        <v>34</v>
      </c>
      <c r="BH59" s="27"/>
      <c r="BI59" s="10"/>
      <c r="BJ59" s="10"/>
      <c r="BK59" s="10"/>
      <c r="BL59" s="10"/>
    </row>
    <row r="60" spans="1:64" ht="41.25" customHeight="1" thickBot="1">
      <c r="A60" s="30"/>
      <c r="B60" s="32"/>
      <c r="C60" s="15" t="s">
        <v>35</v>
      </c>
      <c r="D60" s="19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3"/>
      <c r="T60" s="24"/>
      <c r="U60" s="23" t="s">
        <v>34</v>
      </c>
      <c r="V60" s="24"/>
      <c r="W60" s="23" t="s">
        <v>34</v>
      </c>
      <c r="X60" s="24"/>
      <c r="Y60" s="23" t="s">
        <v>34</v>
      </c>
      <c r="Z60" s="24"/>
      <c r="AA60" s="23" t="s">
        <v>34</v>
      </c>
      <c r="AB60" s="24"/>
      <c r="AC60" s="23" t="s">
        <v>34</v>
      </c>
      <c r="AD60" s="24"/>
      <c r="AE60" s="30"/>
      <c r="AF60" s="32"/>
      <c r="AG60" s="15" t="s">
        <v>35</v>
      </c>
      <c r="AH60" s="19"/>
      <c r="AI60" s="23"/>
      <c r="AJ60" s="24"/>
      <c r="AK60" s="23"/>
      <c r="AL60" s="24"/>
      <c r="AM60" s="23"/>
      <c r="AN60" s="24"/>
      <c r="AO60" s="23"/>
      <c r="AP60" s="24"/>
      <c r="AQ60" s="23"/>
      <c r="AR60" s="24"/>
      <c r="AS60" s="23"/>
      <c r="AT60" s="24"/>
      <c r="AU60" s="23"/>
      <c r="AV60" s="24"/>
      <c r="AW60" s="23"/>
      <c r="AX60" s="24"/>
      <c r="AY60" s="23" t="s">
        <v>34</v>
      </c>
      <c r="AZ60" s="24"/>
      <c r="BA60" s="23" t="s">
        <v>34</v>
      </c>
      <c r="BB60" s="24"/>
      <c r="BC60" s="23" t="s">
        <v>34</v>
      </c>
      <c r="BD60" s="24"/>
      <c r="BE60" s="23" t="s">
        <v>34</v>
      </c>
      <c r="BF60" s="24"/>
      <c r="BG60" s="23" t="s">
        <v>34</v>
      </c>
      <c r="BH60" s="28"/>
      <c r="BI60" s="10"/>
      <c r="BJ60" s="10"/>
      <c r="BK60" s="10"/>
      <c r="BL60" s="10"/>
    </row>
    <row r="61" spans="1:64" ht="41.25" customHeight="1" thickBot="1">
      <c r="A61" s="29">
        <f>DATE($D$1+2018,$F$1,29)</f>
        <v>46110</v>
      </c>
      <c r="B61" s="31" t="str">
        <f>TEXT(A61,"aaa")</f>
        <v>日</v>
      </c>
      <c r="C61" s="21" t="s">
        <v>33</v>
      </c>
      <c r="D61" s="18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  <c r="P61" s="26"/>
      <c r="Q61" s="25"/>
      <c r="R61" s="26"/>
      <c r="S61" s="25"/>
      <c r="T61" s="26"/>
      <c r="U61" s="25" t="s">
        <v>34</v>
      </c>
      <c r="V61" s="26"/>
      <c r="W61" s="25" t="s">
        <v>34</v>
      </c>
      <c r="X61" s="26"/>
      <c r="Y61" s="25" t="s">
        <v>34</v>
      </c>
      <c r="Z61" s="26"/>
      <c r="AA61" s="25" t="s">
        <v>34</v>
      </c>
      <c r="AB61" s="26"/>
      <c r="AC61" s="25" t="s">
        <v>34</v>
      </c>
      <c r="AD61" s="26"/>
      <c r="AE61" s="29">
        <f>DATE($D$1+2018,$F$1,29)</f>
        <v>46110</v>
      </c>
      <c r="AF61" s="31" t="str">
        <f>TEXT(AE61,"aaa")</f>
        <v>日</v>
      </c>
      <c r="AG61" s="21" t="s">
        <v>33</v>
      </c>
      <c r="AH61" s="18"/>
      <c r="AI61" s="25"/>
      <c r="AJ61" s="26"/>
      <c r="AK61" s="25"/>
      <c r="AL61" s="26"/>
      <c r="AM61" s="25"/>
      <c r="AN61" s="26"/>
      <c r="AO61" s="25"/>
      <c r="AP61" s="26"/>
      <c r="AQ61" s="25"/>
      <c r="AR61" s="26"/>
      <c r="AS61" s="25"/>
      <c r="AT61" s="26"/>
      <c r="AU61" s="25"/>
      <c r="AV61" s="26"/>
      <c r="AW61" s="25"/>
      <c r="AX61" s="26"/>
      <c r="AY61" s="25" t="s">
        <v>34</v>
      </c>
      <c r="AZ61" s="26"/>
      <c r="BA61" s="25" t="s">
        <v>34</v>
      </c>
      <c r="BB61" s="26"/>
      <c r="BC61" s="25" t="s">
        <v>34</v>
      </c>
      <c r="BD61" s="26"/>
      <c r="BE61" s="25" t="s">
        <v>34</v>
      </c>
      <c r="BF61" s="26"/>
      <c r="BG61" s="25" t="s">
        <v>34</v>
      </c>
      <c r="BH61" s="27"/>
      <c r="BI61" s="10"/>
      <c r="BJ61" s="10"/>
      <c r="BK61" s="10"/>
      <c r="BL61" s="10"/>
    </row>
    <row r="62" spans="1:64" ht="41.25" customHeight="1" thickBot="1">
      <c r="A62" s="30"/>
      <c r="B62" s="32"/>
      <c r="C62" s="15" t="s">
        <v>35</v>
      </c>
      <c r="D62" s="19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3"/>
      <c r="T62" s="24"/>
      <c r="U62" s="23" t="s">
        <v>34</v>
      </c>
      <c r="V62" s="24"/>
      <c r="W62" s="23" t="s">
        <v>34</v>
      </c>
      <c r="X62" s="24"/>
      <c r="Y62" s="23" t="s">
        <v>34</v>
      </c>
      <c r="Z62" s="24"/>
      <c r="AA62" s="23" t="s">
        <v>34</v>
      </c>
      <c r="AB62" s="24"/>
      <c r="AC62" s="23" t="s">
        <v>34</v>
      </c>
      <c r="AD62" s="24"/>
      <c r="AE62" s="30"/>
      <c r="AF62" s="32"/>
      <c r="AG62" s="15" t="s">
        <v>35</v>
      </c>
      <c r="AH62" s="19"/>
      <c r="AI62" s="23"/>
      <c r="AJ62" s="24"/>
      <c r="AK62" s="23"/>
      <c r="AL62" s="24"/>
      <c r="AM62" s="23"/>
      <c r="AN62" s="24"/>
      <c r="AO62" s="23"/>
      <c r="AP62" s="24"/>
      <c r="AQ62" s="23"/>
      <c r="AR62" s="24"/>
      <c r="AS62" s="23"/>
      <c r="AT62" s="24"/>
      <c r="AU62" s="23"/>
      <c r="AV62" s="24"/>
      <c r="AW62" s="23"/>
      <c r="AX62" s="24"/>
      <c r="AY62" s="23" t="s">
        <v>34</v>
      </c>
      <c r="AZ62" s="24"/>
      <c r="BA62" s="23" t="s">
        <v>34</v>
      </c>
      <c r="BB62" s="24"/>
      <c r="BC62" s="23" t="s">
        <v>34</v>
      </c>
      <c r="BD62" s="24"/>
      <c r="BE62" s="23" t="s">
        <v>34</v>
      </c>
      <c r="BF62" s="24"/>
      <c r="BG62" s="23" t="s">
        <v>34</v>
      </c>
      <c r="BH62" s="28"/>
      <c r="BI62" s="10"/>
      <c r="BJ62" s="10"/>
      <c r="BK62" s="10"/>
      <c r="BL62" s="10"/>
    </row>
    <row r="63" spans="1:64" ht="41.25" customHeight="1" thickBot="1">
      <c r="A63" s="29">
        <f>DATE($D$1+2018,$F$1,30)</f>
        <v>46111</v>
      </c>
      <c r="B63" s="31" t="str">
        <f>TEXT(A63,"aaa")</f>
        <v>月</v>
      </c>
      <c r="C63" s="21" t="s">
        <v>33</v>
      </c>
      <c r="D63" s="18"/>
      <c r="E63" s="25" t="s">
        <v>34</v>
      </c>
      <c r="F63" s="26"/>
      <c r="G63" s="25" t="s">
        <v>34</v>
      </c>
      <c r="H63" s="26"/>
      <c r="I63" s="25" t="s">
        <v>34</v>
      </c>
      <c r="J63" s="26"/>
      <c r="K63" s="25" t="s">
        <v>34</v>
      </c>
      <c r="L63" s="26"/>
      <c r="M63" s="25" t="s">
        <v>34</v>
      </c>
      <c r="N63" s="26"/>
      <c r="O63" s="25" t="s">
        <v>34</v>
      </c>
      <c r="P63" s="26"/>
      <c r="Q63" s="25" t="s">
        <v>34</v>
      </c>
      <c r="R63" s="26"/>
      <c r="S63" s="25" t="s">
        <v>34</v>
      </c>
      <c r="T63" s="26"/>
      <c r="U63" s="25" t="s">
        <v>34</v>
      </c>
      <c r="V63" s="26"/>
      <c r="W63" s="25" t="s">
        <v>34</v>
      </c>
      <c r="X63" s="26"/>
      <c r="Y63" s="25" t="s">
        <v>34</v>
      </c>
      <c r="Z63" s="26"/>
      <c r="AA63" s="25" t="s">
        <v>34</v>
      </c>
      <c r="AB63" s="26"/>
      <c r="AC63" s="25" t="s">
        <v>34</v>
      </c>
      <c r="AD63" s="26"/>
      <c r="AE63" s="29">
        <f>DATE($D$1+2018,$F$1,30)</f>
        <v>46111</v>
      </c>
      <c r="AF63" s="31" t="str">
        <f>TEXT(AE63,"aaa")</f>
        <v>月</v>
      </c>
      <c r="AG63" s="21" t="s">
        <v>33</v>
      </c>
      <c r="AH63" s="18"/>
      <c r="AI63" s="25" t="s">
        <v>34</v>
      </c>
      <c r="AJ63" s="26"/>
      <c r="AK63" s="25" t="s">
        <v>34</v>
      </c>
      <c r="AL63" s="26"/>
      <c r="AM63" s="25" t="s">
        <v>34</v>
      </c>
      <c r="AN63" s="26"/>
      <c r="AO63" s="25" t="s">
        <v>34</v>
      </c>
      <c r="AP63" s="26"/>
      <c r="AQ63" s="25" t="s">
        <v>34</v>
      </c>
      <c r="AR63" s="26"/>
      <c r="AS63" s="25" t="s">
        <v>34</v>
      </c>
      <c r="AT63" s="26"/>
      <c r="AU63" s="25" t="s">
        <v>34</v>
      </c>
      <c r="AV63" s="26"/>
      <c r="AW63" s="25" t="s">
        <v>34</v>
      </c>
      <c r="AX63" s="26"/>
      <c r="AY63" s="25" t="s">
        <v>34</v>
      </c>
      <c r="AZ63" s="26"/>
      <c r="BA63" s="25" t="s">
        <v>34</v>
      </c>
      <c r="BB63" s="26"/>
      <c r="BC63" s="25" t="s">
        <v>34</v>
      </c>
      <c r="BD63" s="26"/>
      <c r="BE63" s="25" t="s">
        <v>34</v>
      </c>
      <c r="BF63" s="26"/>
      <c r="BG63" s="25" t="s">
        <v>34</v>
      </c>
      <c r="BH63" s="27"/>
      <c r="BI63" s="10"/>
      <c r="BJ63" s="10"/>
      <c r="BK63" s="10"/>
      <c r="BL63" s="10"/>
    </row>
    <row r="64" spans="1:64" ht="41.25" customHeight="1" thickBot="1">
      <c r="A64" s="30"/>
      <c r="B64" s="32"/>
      <c r="C64" s="15" t="s">
        <v>35</v>
      </c>
      <c r="D64" s="19"/>
      <c r="E64" s="23" t="s">
        <v>34</v>
      </c>
      <c r="F64" s="24"/>
      <c r="G64" s="23" t="s">
        <v>34</v>
      </c>
      <c r="H64" s="24"/>
      <c r="I64" s="23" t="s">
        <v>34</v>
      </c>
      <c r="J64" s="24"/>
      <c r="K64" s="23" t="s">
        <v>34</v>
      </c>
      <c r="L64" s="24"/>
      <c r="M64" s="23" t="s">
        <v>34</v>
      </c>
      <c r="N64" s="24"/>
      <c r="O64" s="23" t="s">
        <v>34</v>
      </c>
      <c r="P64" s="24"/>
      <c r="Q64" s="23" t="s">
        <v>34</v>
      </c>
      <c r="R64" s="24"/>
      <c r="S64" s="23" t="s">
        <v>34</v>
      </c>
      <c r="T64" s="24"/>
      <c r="U64" s="23" t="s">
        <v>34</v>
      </c>
      <c r="V64" s="24"/>
      <c r="W64" s="23" t="s">
        <v>34</v>
      </c>
      <c r="X64" s="24"/>
      <c r="Y64" s="23" t="s">
        <v>34</v>
      </c>
      <c r="Z64" s="24"/>
      <c r="AA64" s="23" t="s">
        <v>34</v>
      </c>
      <c r="AB64" s="24"/>
      <c r="AC64" s="23" t="s">
        <v>34</v>
      </c>
      <c r="AD64" s="24"/>
      <c r="AE64" s="30"/>
      <c r="AF64" s="32"/>
      <c r="AG64" s="15" t="s">
        <v>35</v>
      </c>
      <c r="AH64" s="19"/>
      <c r="AI64" s="23" t="s">
        <v>34</v>
      </c>
      <c r="AJ64" s="24"/>
      <c r="AK64" s="23" t="s">
        <v>34</v>
      </c>
      <c r="AL64" s="24"/>
      <c r="AM64" s="23" t="s">
        <v>34</v>
      </c>
      <c r="AN64" s="24"/>
      <c r="AO64" s="23" t="s">
        <v>34</v>
      </c>
      <c r="AP64" s="24"/>
      <c r="AQ64" s="23" t="s">
        <v>34</v>
      </c>
      <c r="AR64" s="24"/>
      <c r="AS64" s="23" t="s">
        <v>34</v>
      </c>
      <c r="AT64" s="24"/>
      <c r="AU64" s="23" t="s">
        <v>34</v>
      </c>
      <c r="AV64" s="24"/>
      <c r="AW64" s="23" t="s">
        <v>34</v>
      </c>
      <c r="AX64" s="24"/>
      <c r="AY64" s="23" t="s">
        <v>34</v>
      </c>
      <c r="AZ64" s="24"/>
      <c r="BA64" s="23" t="s">
        <v>34</v>
      </c>
      <c r="BB64" s="24"/>
      <c r="BC64" s="23" t="s">
        <v>34</v>
      </c>
      <c r="BD64" s="24"/>
      <c r="BE64" s="23" t="s">
        <v>34</v>
      </c>
      <c r="BF64" s="24"/>
      <c r="BG64" s="23" t="s">
        <v>34</v>
      </c>
      <c r="BH64" s="28"/>
      <c r="BI64" s="10"/>
      <c r="BJ64" s="10"/>
      <c r="BK64" s="10"/>
      <c r="BL64" s="10"/>
    </row>
    <row r="65" spans="1:64" ht="41.25" customHeight="1" thickBot="1">
      <c r="A65" s="29">
        <f>DATE($D$1+2018,$F$1,31)</f>
        <v>46112</v>
      </c>
      <c r="B65" s="31" t="str">
        <f>TEXT(A65,"aaa")</f>
        <v>火</v>
      </c>
      <c r="C65" s="21" t="s">
        <v>33</v>
      </c>
      <c r="D65" s="18"/>
      <c r="E65" s="25" t="s">
        <v>34</v>
      </c>
      <c r="F65" s="26"/>
      <c r="G65" s="25" t="s">
        <v>34</v>
      </c>
      <c r="H65" s="26"/>
      <c r="I65" s="25" t="s">
        <v>34</v>
      </c>
      <c r="J65" s="26"/>
      <c r="K65" s="25" t="s">
        <v>34</v>
      </c>
      <c r="L65" s="26"/>
      <c r="M65" s="25" t="s">
        <v>34</v>
      </c>
      <c r="N65" s="26"/>
      <c r="O65" s="25" t="s">
        <v>34</v>
      </c>
      <c r="P65" s="26"/>
      <c r="Q65" s="25" t="s">
        <v>34</v>
      </c>
      <c r="R65" s="26"/>
      <c r="S65" s="25" t="s">
        <v>34</v>
      </c>
      <c r="T65" s="26"/>
      <c r="U65" s="25" t="s">
        <v>34</v>
      </c>
      <c r="V65" s="26"/>
      <c r="W65" s="25" t="s">
        <v>34</v>
      </c>
      <c r="X65" s="26"/>
      <c r="Y65" s="25" t="s">
        <v>34</v>
      </c>
      <c r="Z65" s="26"/>
      <c r="AA65" s="25" t="s">
        <v>34</v>
      </c>
      <c r="AB65" s="26"/>
      <c r="AC65" s="25" t="s">
        <v>34</v>
      </c>
      <c r="AD65" s="26"/>
      <c r="AE65" s="29">
        <f>DATE($D$1+2018,$F$1,31)</f>
        <v>46112</v>
      </c>
      <c r="AF65" s="31" t="str">
        <f>TEXT(AE65,"aaa")</f>
        <v>火</v>
      </c>
      <c r="AG65" s="21" t="s">
        <v>33</v>
      </c>
      <c r="AH65" s="18"/>
      <c r="AI65" s="25" t="s">
        <v>34</v>
      </c>
      <c r="AJ65" s="26"/>
      <c r="AK65" s="25" t="s">
        <v>34</v>
      </c>
      <c r="AL65" s="26"/>
      <c r="AM65" s="25" t="s">
        <v>34</v>
      </c>
      <c r="AN65" s="26"/>
      <c r="AO65" s="25" t="s">
        <v>34</v>
      </c>
      <c r="AP65" s="26"/>
      <c r="AQ65" s="25" t="s">
        <v>34</v>
      </c>
      <c r="AR65" s="26"/>
      <c r="AS65" s="25" t="s">
        <v>34</v>
      </c>
      <c r="AT65" s="26"/>
      <c r="AU65" s="25" t="s">
        <v>34</v>
      </c>
      <c r="AV65" s="26"/>
      <c r="AW65" s="25" t="s">
        <v>34</v>
      </c>
      <c r="AX65" s="26"/>
      <c r="AY65" s="25" t="s">
        <v>34</v>
      </c>
      <c r="AZ65" s="26"/>
      <c r="BA65" s="25" t="s">
        <v>34</v>
      </c>
      <c r="BB65" s="26"/>
      <c r="BC65" s="25" t="s">
        <v>34</v>
      </c>
      <c r="BD65" s="26"/>
      <c r="BE65" s="25" t="s">
        <v>34</v>
      </c>
      <c r="BF65" s="26"/>
      <c r="BG65" s="25" t="s">
        <v>34</v>
      </c>
      <c r="BH65" s="27"/>
      <c r="BI65" s="10"/>
      <c r="BJ65" s="10"/>
      <c r="BK65" s="10"/>
      <c r="BL65" s="10"/>
    </row>
    <row r="66" spans="1:64" ht="41.25" customHeight="1" thickBot="1">
      <c r="A66" s="30"/>
      <c r="B66" s="32"/>
      <c r="C66" s="15" t="s">
        <v>35</v>
      </c>
      <c r="D66" s="19"/>
      <c r="E66" s="23" t="s">
        <v>34</v>
      </c>
      <c r="F66" s="24"/>
      <c r="G66" s="23" t="s">
        <v>34</v>
      </c>
      <c r="H66" s="24"/>
      <c r="I66" s="23" t="s">
        <v>34</v>
      </c>
      <c r="J66" s="24"/>
      <c r="K66" s="23" t="s">
        <v>34</v>
      </c>
      <c r="L66" s="24"/>
      <c r="M66" s="23" t="s">
        <v>34</v>
      </c>
      <c r="N66" s="24"/>
      <c r="O66" s="23" t="s">
        <v>34</v>
      </c>
      <c r="P66" s="24"/>
      <c r="Q66" s="23" t="s">
        <v>34</v>
      </c>
      <c r="R66" s="24"/>
      <c r="S66" s="23" t="s">
        <v>34</v>
      </c>
      <c r="T66" s="24"/>
      <c r="U66" s="23" t="s">
        <v>34</v>
      </c>
      <c r="V66" s="24"/>
      <c r="W66" s="23" t="s">
        <v>34</v>
      </c>
      <c r="X66" s="24"/>
      <c r="Y66" s="23" t="s">
        <v>34</v>
      </c>
      <c r="Z66" s="24"/>
      <c r="AA66" s="23" t="s">
        <v>34</v>
      </c>
      <c r="AB66" s="24"/>
      <c r="AC66" s="23" t="s">
        <v>34</v>
      </c>
      <c r="AD66" s="24"/>
      <c r="AE66" s="30"/>
      <c r="AF66" s="32"/>
      <c r="AG66" s="15" t="s">
        <v>35</v>
      </c>
      <c r="AH66" s="19"/>
      <c r="AI66" s="23" t="s">
        <v>34</v>
      </c>
      <c r="AJ66" s="24"/>
      <c r="AK66" s="23" t="s">
        <v>34</v>
      </c>
      <c r="AL66" s="24"/>
      <c r="AM66" s="23" t="s">
        <v>34</v>
      </c>
      <c r="AN66" s="24"/>
      <c r="AO66" s="23" t="s">
        <v>34</v>
      </c>
      <c r="AP66" s="24"/>
      <c r="AQ66" s="23" t="s">
        <v>34</v>
      </c>
      <c r="AR66" s="24"/>
      <c r="AS66" s="23" t="s">
        <v>34</v>
      </c>
      <c r="AT66" s="24"/>
      <c r="AU66" s="23" t="s">
        <v>34</v>
      </c>
      <c r="AV66" s="24"/>
      <c r="AW66" s="23" t="s">
        <v>34</v>
      </c>
      <c r="AX66" s="24"/>
      <c r="AY66" s="23" t="s">
        <v>34</v>
      </c>
      <c r="AZ66" s="24"/>
      <c r="BA66" s="23" t="s">
        <v>34</v>
      </c>
      <c r="BB66" s="24"/>
      <c r="BC66" s="23" t="s">
        <v>34</v>
      </c>
      <c r="BD66" s="24"/>
      <c r="BE66" s="23" t="s">
        <v>34</v>
      </c>
      <c r="BF66" s="24"/>
      <c r="BG66" s="23" t="s">
        <v>34</v>
      </c>
      <c r="BH66" s="28"/>
      <c r="BI66" s="10"/>
      <c r="BJ66" s="10"/>
      <c r="BK66" s="10"/>
      <c r="BL66" s="10"/>
    </row>
  </sheetData>
  <mergeCells count="1771">
    <mergeCell ref="BE21:BF21"/>
    <mergeCell ref="BG21:BH21"/>
    <mergeCell ref="AI21:AJ21"/>
    <mergeCell ref="AK21:AL21"/>
    <mergeCell ref="AM21:AN21"/>
    <mergeCell ref="AO21:AP21"/>
    <mergeCell ref="AQ21:AR21"/>
    <mergeCell ref="AS21:AT21"/>
    <mergeCell ref="AU21:AV21"/>
    <mergeCell ref="AW20:AX20"/>
    <mergeCell ref="AY20:AZ20"/>
    <mergeCell ref="BA20:BB20"/>
    <mergeCell ref="BC20:BD20"/>
    <mergeCell ref="BE20:BF20"/>
    <mergeCell ref="BG20:BH20"/>
    <mergeCell ref="AI20:AJ20"/>
    <mergeCell ref="AK20:AL20"/>
    <mergeCell ref="AM20:AN20"/>
    <mergeCell ref="AO20:AP20"/>
    <mergeCell ref="E20:F20"/>
    <mergeCell ref="G20:H20"/>
    <mergeCell ref="W18:X18"/>
    <mergeCell ref="Y18:Z18"/>
    <mergeCell ref="I17:J17"/>
    <mergeCell ref="K17:L17"/>
    <mergeCell ref="M17:N17"/>
    <mergeCell ref="O17:P17"/>
    <mergeCell ref="Q17:R17"/>
    <mergeCell ref="AA20:AB20"/>
    <mergeCell ref="AC20:AD20"/>
    <mergeCell ref="W19:X19"/>
    <mergeCell ref="Y19:Z19"/>
    <mergeCell ref="AA19:AB19"/>
    <mergeCell ref="AC19:AD19"/>
    <mergeCell ref="AE19:AE20"/>
    <mergeCell ref="AF19:AF20"/>
    <mergeCell ref="AW22:AX22"/>
    <mergeCell ref="AY22:AZ22"/>
    <mergeCell ref="BA22:BB22"/>
    <mergeCell ref="BC22:BD22"/>
    <mergeCell ref="BE22:BF22"/>
    <mergeCell ref="Q20:R20"/>
    <mergeCell ref="S20:T20"/>
    <mergeCell ref="Q21:R21"/>
    <mergeCell ref="S21:T21"/>
    <mergeCell ref="O21:P21"/>
    <mergeCell ref="I20:J20"/>
    <mergeCell ref="K20:L20"/>
    <mergeCell ref="AA18:AB18"/>
    <mergeCell ref="AC18:AD18"/>
    <mergeCell ref="S17:T17"/>
    <mergeCell ref="U17:V17"/>
    <mergeCell ref="W17:X17"/>
    <mergeCell ref="Y17:Z17"/>
    <mergeCell ref="AA17:AB17"/>
    <mergeCell ref="AE17:AE18"/>
    <mergeCell ref="AF17:AF18"/>
    <mergeCell ref="K19:L19"/>
    <mergeCell ref="M19:N19"/>
    <mergeCell ref="O19:P19"/>
    <mergeCell ref="Q19:R19"/>
    <mergeCell ref="S19:T19"/>
    <mergeCell ref="U19:V19"/>
    <mergeCell ref="AI19:AJ19"/>
    <mergeCell ref="AW21:AX21"/>
    <mergeCell ref="AY21:AZ21"/>
    <mergeCell ref="BA21:BB21"/>
    <mergeCell ref="BC21:BD21"/>
    <mergeCell ref="AK23:AL23"/>
    <mergeCell ref="AM23:AN23"/>
    <mergeCell ref="AO23:AP23"/>
    <mergeCell ref="AQ23:AR23"/>
    <mergeCell ref="AF21:AF22"/>
    <mergeCell ref="M21:N21"/>
    <mergeCell ref="AQ20:AR20"/>
    <mergeCell ref="AS20:AT20"/>
    <mergeCell ref="AU20:AV20"/>
    <mergeCell ref="G22:H22"/>
    <mergeCell ref="I22:J22"/>
    <mergeCell ref="M22:N22"/>
    <mergeCell ref="O22:P22"/>
    <mergeCell ref="Q22:R22"/>
    <mergeCell ref="S22:T22"/>
    <mergeCell ref="U22:V22"/>
    <mergeCell ref="AS22:AT22"/>
    <mergeCell ref="AU22:AV22"/>
    <mergeCell ref="W24:X24"/>
    <mergeCell ref="AI24:AJ24"/>
    <mergeCell ref="AK24:AL24"/>
    <mergeCell ref="AM24:AN24"/>
    <mergeCell ref="AO24:AP24"/>
    <mergeCell ref="AQ24:AR24"/>
    <mergeCell ref="BG22:BH22"/>
    <mergeCell ref="W22:X22"/>
    <mergeCell ref="Y22:Z22"/>
    <mergeCell ref="AI22:AJ22"/>
    <mergeCell ref="AK22:AL22"/>
    <mergeCell ref="AM22:AN22"/>
    <mergeCell ref="AO22:AP22"/>
    <mergeCell ref="AQ22:AR22"/>
    <mergeCell ref="K23:L23"/>
    <mergeCell ref="M23:N23"/>
    <mergeCell ref="O23:P23"/>
    <mergeCell ref="Q23:R23"/>
    <mergeCell ref="S23:T23"/>
    <mergeCell ref="U23:V23"/>
    <mergeCell ref="W23:X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Y23:Z23"/>
    <mergeCell ref="AA23:AB23"/>
    <mergeCell ref="AI23:AJ23"/>
    <mergeCell ref="Y25:Z25"/>
    <mergeCell ref="AS25:AT25"/>
    <mergeCell ref="AU25:AV25"/>
    <mergeCell ref="AW25:AX25"/>
    <mergeCell ref="AY25:AZ25"/>
    <mergeCell ref="BA25:BB25"/>
    <mergeCell ref="BC25:BD25"/>
    <mergeCell ref="BE25:BF25"/>
    <mergeCell ref="BG25:BH25"/>
    <mergeCell ref="AA25:AB25"/>
    <mergeCell ref="AC25:AD25"/>
    <mergeCell ref="AI25:AJ25"/>
    <mergeCell ref="AK25:AL25"/>
    <mergeCell ref="AM25:AN25"/>
    <mergeCell ref="AO25:AP25"/>
    <mergeCell ref="AQ25:AR25"/>
    <mergeCell ref="E24:F24"/>
    <mergeCell ref="G24:H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U24:V24"/>
    <mergeCell ref="AW26:AX26"/>
    <mergeCell ref="AY26:AZ26"/>
    <mergeCell ref="BA26:BB26"/>
    <mergeCell ref="BC26:BD26"/>
    <mergeCell ref="BE26:BF26"/>
    <mergeCell ref="BG26:BH26"/>
    <mergeCell ref="AI26:AJ26"/>
    <mergeCell ref="AK26:AL26"/>
    <mergeCell ref="AM26:AN26"/>
    <mergeCell ref="AO26:AP26"/>
    <mergeCell ref="AQ26:AR26"/>
    <mergeCell ref="AS26:AT26"/>
    <mergeCell ref="AU26:AV26"/>
    <mergeCell ref="E26:F26"/>
    <mergeCell ref="G26:H26"/>
    <mergeCell ref="A23:A24"/>
    <mergeCell ref="A25:A26"/>
    <mergeCell ref="B25:B26"/>
    <mergeCell ref="E25:F25"/>
    <mergeCell ref="G25:H25"/>
    <mergeCell ref="I25:J25"/>
    <mergeCell ref="K25:L25"/>
    <mergeCell ref="AF25:AF26"/>
    <mergeCell ref="AF23:AF24"/>
    <mergeCell ref="I26:J26"/>
    <mergeCell ref="K26:L26"/>
    <mergeCell ref="M26:N26"/>
    <mergeCell ref="M25:N25"/>
    <mergeCell ref="O25:P25"/>
    <mergeCell ref="Q25:R25"/>
    <mergeCell ref="S25:T25"/>
    <mergeCell ref="U25:V25"/>
    <mergeCell ref="A19:A20"/>
    <mergeCell ref="B19:B20"/>
    <mergeCell ref="E19:F19"/>
    <mergeCell ref="G19:H19"/>
    <mergeCell ref="I19:J19"/>
    <mergeCell ref="Y20:Z20"/>
    <mergeCell ref="U20:V20"/>
    <mergeCell ref="W20:X20"/>
    <mergeCell ref="U21:V21"/>
    <mergeCell ref="W21:X21"/>
    <mergeCell ref="Y21:Z21"/>
    <mergeCell ref="AA21:AB21"/>
    <mergeCell ref="AC21:AD21"/>
    <mergeCell ref="Y24:Z24"/>
    <mergeCell ref="AA24:AB24"/>
    <mergeCell ref="AE23:AE24"/>
    <mergeCell ref="AE25:AE26"/>
    <mergeCell ref="AE21:AE22"/>
    <mergeCell ref="AA22:AB22"/>
    <mergeCell ref="AC22:AD22"/>
    <mergeCell ref="AC23:AD23"/>
    <mergeCell ref="AC24:AD24"/>
    <mergeCell ref="O26:P26"/>
    <mergeCell ref="Q26:R26"/>
    <mergeCell ref="S26:T26"/>
    <mergeCell ref="U26:V26"/>
    <mergeCell ref="W26:X26"/>
    <mergeCell ref="Y26:Z26"/>
    <mergeCell ref="AA26:AB26"/>
    <mergeCell ref="AC26:AD26"/>
    <mergeCell ref="M20:N20"/>
    <mergeCell ref="O20:P20"/>
    <mergeCell ref="AS28:AT28"/>
    <mergeCell ref="AU28:AV28"/>
    <mergeCell ref="Y28:Z28"/>
    <mergeCell ref="AA28:AB28"/>
    <mergeCell ref="AI28:AJ28"/>
    <mergeCell ref="AK28:AL28"/>
    <mergeCell ref="AM28:AN28"/>
    <mergeCell ref="AO28:AP28"/>
    <mergeCell ref="AQ28:AR28"/>
    <mergeCell ref="BC28:BD28"/>
    <mergeCell ref="BE28:BF28"/>
    <mergeCell ref="AW27:AX27"/>
    <mergeCell ref="AY27:AZ27"/>
    <mergeCell ref="BA27:BB27"/>
    <mergeCell ref="BC27:BD27"/>
    <mergeCell ref="BE27:BF27"/>
    <mergeCell ref="BG27:BH27"/>
    <mergeCell ref="AW28:AX28"/>
    <mergeCell ref="BG28:BH28"/>
    <mergeCell ref="AI27:AJ27"/>
    <mergeCell ref="AK27:AL27"/>
    <mergeCell ref="AM27:AN27"/>
    <mergeCell ref="AO27:AP27"/>
    <mergeCell ref="AQ27:AR27"/>
    <mergeCell ref="AS27:AT27"/>
    <mergeCell ref="AU27:AV27"/>
    <mergeCell ref="AY28:AZ28"/>
    <mergeCell ref="BA28:BB28"/>
    <mergeCell ref="A21:A22"/>
    <mergeCell ref="B21:B22"/>
    <mergeCell ref="G21:H21"/>
    <mergeCell ref="I21:J21"/>
    <mergeCell ref="K21:L21"/>
    <mergeCell ref="K22:L22"/>
    <mergeCell ref="E21:F21"/>
    <mergeCell ref="E22:F22"/>
    <mergeCell ref="B23:B24"/>
    <mergeCell ref="E23:F23"/>
    <mergeCell ref="G23:H23"/>
    <mergeCell ref="I23:J23"/>
    <mergeCell ref="I24:J24"/>
    <mergeCell ref="AC27:AD27"/>
    <mergeCell ref="AE27:AE28"/>
    <mergeCell ref="AF27:AF28"/>
    <mergeCell ref="AC28:AD28"/>
    <mergeCell ref="O27:P27"/>
    <mergeCell ref="Q27:R27"/>
    <mergeCell ref="S27:T27"/>
    <mergeCell ref="U27:V27"/>
    <mergeCell ref="W27:X27"/>
    <mergeCell ref="Y27:Z27"/>
    <mergeCell ref="AA27:AB27"/>
    <mergeCell ref="E28:F28"/>
    <mergeCell ref="G28:H28"/>
    <mergeCell ref="O28:P28"/>
    <mergeCell ref="Q28:R28"/>
    <mergeCell ref="S28:T28"/>
    <mergeCell ref="U28:V28"/>
    <mergeCell ref="W28:X28"/>
    <mergeCell ref="W25:X25"/>
    <mergeCell ref="AS30:AT30"/>
    <mergeCell ref="AU30:AV30"/>
    <mergeCell ref="AW34:AX34"/>
    <mergeCell ref="AY34:AZ34"/>
    <mergeCell ref="AI34:AJ34"/>
    <mergeCell ref="AK34:AL34"/>
    <mergeCell ref="AM34:AN34"/>
    <mergeCell ref="AO34:AP34"/>
    <mergeCell ref="AQ34:AR34"/>
    <mergeCell ref="AS34:AT34"/>
    <mergeCell ref="AU34:AV34"/>
    <mergeCell ref="AU31:AV31"/>
    <mergeCell ref="AI33:AJ33"/>
    <mergeCell ref="AK33:AL33"/>
    <mergeCell ref="AM33:AN33"/>
    <mergeCell ref="AO33:AP33"/>
    <mergeCell ref="AQ33:AR33"/>
    <mergeCell ref="AS33:AT33"/>
    <mergeCell ref="AU33:AV33"/>
    <mergeCell ref="AS32:AT32"/>
    <mergeCell ref="AU32:AV32"/>
    <mergeCell ref="AS31:AT31"/>
    <mergeCell ref="S38:T38"/>
    <mergeCell ref="U38:V38"/>
    <mergeCell ref="BA38:BB38"/>
    <mergeCell ref="BC38:BD38"/>
    <mergeCell ref="BE38:BF38"/>
    <mergeCell ref="BG38:BH38"/>
    <mergeCell ref="E38:F38"/>
    <mergeCell ref="G38:H38"/>
    <mergeCell ref="I38:J38"/>
    <mergeCell ref="K38:L38"/>
    <mergeCell ref="M38:N38"/>
    <mergeCell ref="O38:P38"/>
    <mergeCell ref="Q38:R38"/>
    <mergeCell ref="B35:B36"/>
    <mergeCell ref="E35:F35"/>
    <mergeCell ref="G35:H35"/>
    <mergeCell ref="I35:J35"/>
    <mergeCell ref="K35:L35"/>
    <mergeCell ref="M35:N35"/>
    <mergeCell ref="M36:N36"/>
    <mergeCell ref="O37:P37"/>
    <mergeCell ref="Q37:R37"/>
    <mergeCell ref="S37:T37"/>
    <mergeCell ref="U37:V37"/>
    <mergeCell ref="W37:X37"/>
    <mergeCell ref="Y37:Z37"/>
    <mergeCell ref="AA37:AB37"/>
    <mergeCell ref="I36:J36"/>
    <mergeCell ref="K36:L36"/>
    <mergeCell ref="E37:F37"/>
    <mergeCell ref="G37:H37"/>
    <mergeCell ref="I37:J37"/>
    <mergeCell ref="K37:L37"/>
    <mergeCell ref="M37:N37"/>
    <mergeCell ref="AC37:AD37"/>
    <mergeCell ref="AE37:AE38"/>
    <mergeCell ref="AF37:AF38"/>
    <mergeCell ref="W38:X38"/>
    <mergeCell ref="Y38:Z38"/>
    <mergeCell ref="AA38:AB38"/>
    <mergeCell ref="AC38:AD38"/>
    <mergeCell ref="AI37:AJ37"/>
    <mergeCell ref="AK37:AL37"/>
    <mergeCell ref="AM37:AN37"/>
    <mergeCell ref="AO37:AP37"/>
    <mergeCell ref="AQ37:AR37"/>
    <mergeCell ref="AS37:AT37"/>
    <mergeCell ref="AU37:AV37"/>
    <mergeCell ref="A35:A36"/>
    <mergeCell ref="A37:A38"/>
    <mergeCell ref="B37:B38"/>
    <mergeCell ref="AS36:AT36"/>
    <mergeCell ref="AU36:AV36"/>
    <mergeCell ref="Y36:Z36"/>
    <mergeCell ref="AA36:AB36"/>
    <mergeCell ref="AI36:AJ36"/>
    <mergeCell ref="AK36:AL36"/>
    <mergeCell ref="AM36:AN36"/>
    <mergeCell ref="AO36:AP36"/>
    <mergeCell ref="AQ36:AR36"/>
    <mergeCell ref="AM35:AN35"/>
    <mergeCell ref="AO35:AP35"/>
    <mergeCell ref="AQ35:AR35"/>
    <mergeCell ref="AS35:AT35"/>
    <mergeCell ref="A39:A40"/>
    <mergeCell ref="B39:B40"/>
    <mergeCell ref="E40:F40"/>
    <mergeCell ref="G40:H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AW37:AX37"/>
    <mergeCell ref="AY37:AZ37"/>
    <mergeCell ref="BA37:BB37"/>
    <mergeCell ref="BC37:BD37"/>
    <mergeCell ref="BE37:BF37"/>
    <mergeCell ref="BG37:BH37"/>
    <mergeCell ref="BG39:BH39"/>
    <mergeCell ref="S39:T39"/>
    <mergeCell ref="U39:V39"/>
    <mergeCell ref="E39:F39"/>
    <mergeCell ref="G39:H39"/>
    <mergeCell ref="I39:J39"/>
    <mergeCell ref="K39:L39"/>
    <mergeCell ref="M39:N39"/>
    <mergeCell ref="O39:P39"/>
    <mergeCell ref="Q39:R39"/>
    <mergeCell ref="AC39:AD39"/>
    <mergeCell ref="AE39:AE40"/>
    <mergeCell ref="AF39:AF40"/>
    <mergeCell ref="AI39:AJ39"/>
    <mergeCell ref="AC41:AD41"/>
    <mergeCell ref="AE41:AE42"/>
    <mergeCell ref="AF41:AF42"/>
    <mergeCell ref="AC42:AD42"/>
    <mergeCell ref="O41:P41"/>
    <mergeCell ref="Q41:R41"/>
    <mergeCell ref="S41:T41"/>
    <mergeCell ref="U41:V41"/>
    <mergeCell ref="W41:X41"/>
    <mergeCell ref="Y41:Z41"/>
    <mergeCell ref="AA41:AB41"/>
    <mergeCell ref="AI41:AJ41"/>
    <mergeCell ref="AK41:AL41"/>
    <mergeCell ref="AM41:AN41"/>
    <mergeCell ref="AO41:AP41"/>
    <mergeCell ref="AQ41:AR41"/>
    <mergeCell ref="AS41:AT41"/>
    <mergeCell ref="AS42:AT42"/>
    <mergeCell ref="AU41:AV41"/>
    <mergeCell ref="E42:F42"/>
    <mergeCell ref="G42:H42"/>
    <mergeCell ref="O42:P42"/>
    <mergeCell ref="Q42:R42"/>
    <mergeCell ref="S42:T42"/>
    <mergeCell ref="U42:V42"/>
    <mergeCell ref="W42:X42"/>
    <mergeCell ref="AY42:AZ42"/>
    <mergeCell ref="BA42:BB42"/>
    <mergeCell ref="BG42:BH42"/>
    <mergeCell ref="AW38:AX38"/>
    <mergeCell ref="AY38:AZ38"/>
    <mergeCell ref="AI38:AJ38"/>
    <mergeCell ref="AK38:AL38"/>
    <mergeCell ref="AM38:AN38"/>
    <mergeCell ref="AO38:AP38"/>
    <mergeCell ref="AQ38:AR38"/>
    <mergeCell ref="AS38:AT38"/>
    <mergeCell ref="AU38:AV38"/>
    <mergeCell ref="AK39:AL39"/>
    <mergeCell ref="AM39:AN39"/>
    <mergeCell ref="W40:X40"/>
    <mergeCell ref="Y40:Z40"/>
    <mergeCell ref="AA40:AB40"/>
    <mergeCell ref="AC40:AD40"/>
    <mergeCell ref="AI40:AJ40"/>
    <mergeCell ref="AK40:AL40"/>
    <mergeCell ref="AM40:AN40"/>
    <mergeCell ref="W39:X39"/>
    <mergeCell ref="Y39:Z39"/>
    <mergeCell ref="AA39:AB39"/>
    <mergeCell ref="BC39:BD39"/>
    <mergeCell ref="BE39:BF39"/>
    <mergeCell ref="AO39:AP39"/>
    <mergeCell ref="AQ39:AR39"/>
    <mergeCell ref="AS39:AT39"/>
    <mergeCell ref="AU39:AV39"/>
    <mergeCell ref="AW39:AX39"/>
    <mergeCell ref="AY39:AZ39"/>
    <mergeCell ref="BA39:BB39"/>
    <mergeCell ref="AO40:AP40"/>
    <mergeCell ref="AQ40:AR40"/>
    <mergeCell ref="I40:J40"/>
    <mergeCell ref="K40:L40"/>
    <mergeCell ref="M40:N40"/>
    <mergeCell ref="O40:P40"/>
    <mergeCell ref="Q40:R40"/>
    <mergeCell ref="S40:T40"/>
    <mergeCell ref="U40:V40"/>
    <mergeCell ref="AU42:AV42"/>
    <mergeCell ref="Y42:Z42"/>
    <mergeCell ref="AA42:AB42"/>
    <mergeCell ref="AI42:AJ42"/>
    <mergeCell ref="AK42:AL42"/>
    <mergeCell ref="AM42:AN42"/>
    <mergeCell ref="AO42:AP42"/>
    <mergeCell ref="AQ42:AR42"/>
    <mergeCell ref="S44:T44"/>
    <mergeCell ref="U44:V44"/>
    <mergeCell ref="E44:F44"/>
    <mergeCell ref="G44:H44"/>
    <mergeCell ref="I44:J44"/>
    <mergeCell ref="K44:L44"/>
    <mergeCell ref="M44:N44"/>
    <mergeCell ref="O44:P44"/>
    <mergeCell ref="Q44:R44"/>
    <mergeCell ref="K43:L43"/>
    <mergeCell ref="M43:N43"/>
    <mergeCell ref="AC43:AD43"/>
    <mergeCell ref="AE43:AE44"/>
    <mergeCell ref="AF43:AF44"/>
    <mergeCell ref="W44:X44"/>
    <mergeCell ref="Y44:Z44"/>
    <mergeCell ref="AA44:AB44"/>
    <mergeCell ref="AC44:AD44"/>
    <mergeCell ref="AI43:AJ43"/>
    <mergeCell ref="AK43:AL43"/>
    <mergeCell ref="AM43:AN43"/>
    <mergeCell ref="AO43:AP43"/>
    <mergeCell ref="AQ43:AR43"/>
    <mergeCell ref="AS43:AT43"/>
    <mergeCell ref="AW44:AX44"/>
    <mergeCell ref="AY44:AZ44"/>
    <mergeCell ref="BA44:BB44"/>
    <mergeCell ref="BC44:BD44"/>
    <mergeCell ref="BE44:BF44"/>
    <mergeCell ref="BG44:BH44"/>
    <mergeCell ref="AI44:AJ44"/>
    <mergeCell ref="AK44:AL44"/>
    <mergeCell ref="AM44:AN44"/>
    <mergeCell ref="AO44:AP44"/>
    <mergeCell ref="AQ44:AR44"/>
    <mergeCell ref="AS44:AT44"/>
    <mergeCell ref="AU44:AV44"/>
    <mergeCell ref="B41:B42"/>
    <mergeCell ref="E41:F41"/>
    <mergeCell ref="G41:H41"/>
    <mergeCell ref="I41:J41"/>
    <mergeCell ref="K41:L41"/>
    <mergeCell ref="M41:N41"/>
    <mergeCell ref="M42:N42"/>
    <mergeCell ref="O43:P43"/>
    <mergeCell ref="Q43:R43"/>
    <mergeCell ref="S43:T43"/>
    <mergeCell ref="U43:V43"/>
    <mergeCell ref="W43:X43"/>
    <mergeCell ref="Y43:Z43"/>
    <mergeCell ref="AA43:AB43"/>
    <mergeCell ref="I42:J42"/>
    <mergeCell ref="K42:L42"/>
    <mergeCell ref="E43:F43"/>
    <mergeCell ref="G43:H43"/>
    <mergeCell ref="I43:J43"/>
    <mergeCell ref="AU43:AV43"/>
    <mergeCell ref="A41:A42"/>
    <mergeCell ref="A43:A44"/>
    <mergeCell ref="B43:B44"/>
    <mergeCell ref="A45:A46"/>
    <mergeCell ref="B45:B46"/>
    <mergeCell ref="E46:F46"/>
    <mergeCell ref="G46:H46"/>
    <mergeCell ref="AS46:AT46"/>
    <mergeCell ref="AU46:AV46"/>
    <mergeCell ref="AW46:AX46"/>
    <mergeCell ref="AY46:AZ46"/>
    <mergeCell ref="BA46:BB46"/>
    <mergeCell ref="BC46:BD46"/>
    <mergeCell ref="BE46:BF46"/>
    <mergeCell ref="BG46:BH46"/>
    <mergeCell ref="AW43:AX43"/>
    <mergeCell ref="AY43:AZ43"/>
    <mergeCell ref="BA43:BB43"/>
    <mergeCell ref="BC43:BD43"/>
    <mergeCell ref="BE43:BF43"/>
    <mergeCell ref="BG43:BH43"/>
    <mergeCell ref="BG45:BH45"/>
    <mergeCell ref="S45:T45"/>
    <mergeCell ref="U45:V45"/>
    <mergeCell ref="E45:F45"/>
    <mergeCell ref="G45:H45"/>
    <mergeCell ref="I45:J45"/>
    <mergeCell ref="K45:L45"/>
    <mergeCell ref="M45:N45"/>
    <mergeCell ref="O45:P45"/>
    <mergeCell ref="Q45:R45"/>
    <mergeCell ref="AC47:AD47"/>
    <mergeCell ref="AE47:AE48"/>
    <mergeCell ref="AF47:AF48"/>
    <mergeCell ref="AC48:AD48"/>
    <mergeCell ref="O47:P47"/>
    <mergeCell ref="Q47:R47"/>
    <mergeCell ref="S47:T47"/>
    <mergeCell ref="U47:V47"/>
    <mergeCell ref="W47:X47"/>
    <mergeCell ref="Y47:Z47"/>
    <mergeCell ref="AA47:AB47"/>
    <mergeCell ref="AI47:AJ47"/>
    <mergeCell ref="AK47:AL47"/>
    <mergeCell ref="AM47:AN47"/>
    <mergeCell ref="AO47:AP47"/>
    <mergeCell ref="AQ47:AR47"/>
    <mergeCell ref="AS47:AT47"/>
    <mergeCell ref="AS48:AT48"/>
    <mergeCell ref="AU47:AV47"/>
    <mergeCell ref="E48:F48"/>
    <mergeCell ref="G48:H48"/>
    <mergeCell ref="O48:P48"/>
    <mergeCell ref="Q48:R48"/>
    <mergeCell ref="S48:T48"/>
    <mergeCell ref="U48:V48"/>
    <mergeCell ref="W48:X48"/>
    <mergeCell ref="AY48:AZ48"/>
    <mergeCell ref="BA48:BB48"/>
    <mergeCell ref="BG48:BH48"/>
    <mergeCell ref="BC42:BD42"/>
    <mergeCell ref="BE42:BF42"/>
    <mergeCell ref="AW41:AX41"/>
    <mergeCell ref="AY41:AZ41"/>
    <mergeCell ref="BA41:BB41"/>
    <mergeCell ref="BC41:BD41"/>
    <mergeCell ref="BE41:BF41"/>
    <mergeCell ref="BG41:BH41"/>
    <mergeCell ref="AW42:AX42"/>
    <mergeCell ref="AK45:AL45"/>
    <mergeCell ref="AM45:AN45"/>
    <mergeCell ref="W46:X46"/>
    <mergeCell ref="Y46:Z46"/>
    <mergeCell ref="AA46:AB46"/>
    <mergeCell ref="AC46:AD46"/>
    <mergeCell ref="AI46:AJ46"/>
    <mergeCell ref="AK46:AL46"/>
    <mergeCell ref="AM46:AN46"/>
    <mergeCell ref="W45:X45"/>
    <mergeCell ref="Y45:Z45"/>
    <mergeCell ref="AA45:AB45"/>
    <mergeCell ref="AC45:AD45"/>
    <mergeCell ref="AE45:AE46"/>
    <mergeCell ref="AF45:AF46"/>
    <mergeCell ref="AI45:AJ45"/>
    <mergeCell ref="BC45:BD45"/>
    <mergeCell ref="BE45:BF45"/>
    <mergeCell ref="AO45:AP45"/>
    <mergeCell ref="AQ45:AR45"/>
    <mergeCell ref="AS45:AT45"/>
    <mergeCell ref="AU45:AV45"/>
    <mergeCell ref="AW45:AX45"/>
    <mergeCell ref="AY45:AZ45"/>
    <mergeCell ref="BA45:BB45"/>
    <mergeCell ref="AO46:AP46"/>
    <mergeCell ref="AQ46:AR46"/>
    <mergeCell ref="I46:J46"/>
    <mergeCell ref="K46:L46"/>
    <mergeCell ref="M46:N46"/>
    <mergeCell ref="O46:P46"/>
    <mergeCell ref="Q46:R46"/>
    <mergeCell ref="S46:T46"/>
    <mergeCell ref="U46:V46"/>
    <mergeCell ref="AU48:AV48"/>
    <mergeCell ref="Y48:Z48"/>
    <mergeCell ref="AA48:AB48"/>
    <mergeCell ref="AI48:AJ48"/>
    <mergeCell ref="AK48:AL48"/>
    <mergeCell ref="AM48:AN48"/>
    <mergeCell ref="AO48:AP48"/>
    <mergeCell ref="AQ48:AR48"/>
    <mergeCell ref="S50:T50"/>
    <mergeCell ref="U50:V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AC49:AD49"/>
    <mergeCell ref="AE49:AE50"/>
    <mergeCell ref="AF49:AF50"/>
    <mergeCell ref="W50:X50"/>
    <mergeCell ref="Y50:Z50"/>
    <mergeCell ref="AA50:AB50"/>
    <mergeCell ref="AC50:AD50"/>
    <mergeCell ref="AI49:AJ49"/>
    <mergeCell ref="AK49:AL49"/>
    <mergeCell ref="AM49:AN49"/>
    <mergeCell ref="AO49:AP49"/>
    <mergeCell ref="AQ49:AR49"/>
    <mergeCell ref="AS49:AT49"/>
    <mergeCell ref="AW50:AX50"/>
    <mergeCell ref="AY50:AZ50"/>
    <mergeCell ref="BA50:BB50"/>
    <mergeCell ref="BC50:BD50"/>
    <mergeCell ref="BE50:BF50"/>
    <mergeCell ref="BG50:BH50"/>
    <mergeCell ref="AI50:AJ50"/>
    <mergeCell ref="AK50:AL50"/>
    <mergeCell ref="AM50:AN50"/>
    <mergeCell ref="AO50:AP50"/>
    <mergeCell ref="AQ50:AR50"/>
    <mergeCell ref="AS50:AT50"/>
    <mergeCell ref="AU50:AV50"/>
    <mergeCell ref="B47:B48"/>
    <mergeCell ref="E47:F47"/>
    <mergeCell ref="G47:H47"/>
    <mergeCell ref="I47:J47"/>
    <mergeCell ref="K47:L47"/>
    <mergeCell ref="M47:N47"/>
    <mergeCell ref="M48:N48"/>
    <mergeCell ref="O49:P49"/>
    <mergeCell ref="Q49:R49"/>
    <mergeCell ref="S49:T49"/>
    <mergeCell ref="U49:V49"/>
    <mergeCell ref="W49:X49"/>
    <mergeCell ref="Y49:Z49"/>
    <mergeCell ref="AA49:AB49"/>
    <mergeCell ref="I48:J48"/>
    <mergeCell ref="K48:L48"/>
    <mergeCell ref="E49:F49"/>
    <mergeCell ref="G49:H49"/>
    <mergeCell ref="I49:J49"/>
    <mergeCell ref="AU49:AV49"/>
    <mergeCell ref="A47:A48"/>
    <mergeCell ref="A49:A50"/>
    <mergeCell ref="B49:B50"/>
    <mergeCell ref="A51:A52"/>
    <mergeCell ref="B51:B52"/>
    <mergeCell ref="E52:F52"/>
    <mergeCell ref="G52:H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AW49:AX49"/>
    <mergeCell ref="AY49:AZ49"/>
    <mergeCell ref="BA49:BB49"/>
    <mergeCell ref="BC49:BD49"/>
    <mergeCell ref="BE49:BF49"/>
    <mergeCell ref="BG49:BH49"/>
    <mergeCell ref="BG51:BH51"/>
    <mergeCell ref="S51:T51"/>
    <mergeCell ref="U51:V51"/>
    <mergeCell ref="E51:F51"/>
    <mergeCell ref="G51:H51"/>
    <mergeCell ref="I51:J51"/>
    <mergeCell ref="K51:L51"/>
    <mergeCell ref="M51:N51"/>
    <mergeCell ref="O51:P51"/>
    <mergeCell ref="Q51:R51"/>
    <mergeCell ref="BG54:BH54"/>
    <mergeCell ref="BC48:BD48"/>
    <mergeCell ref="BE48:BF48"/>
    <mergeCell ref="AW47:AX47"/>
    <mergeCell ref="AY47:AZ47"/>
    <mergeCell ref="BA47:BB47"/>
    <mergeCell ref="BC47:BD47"/>
    <mergeCell ref="BE47:BF47"/>
    <mergeCell ref="BG47:BH47"/>
    <mergeCell ref="AW48:AX48"/>
    <mergeCell ref="AK51:AL51"/>
    <mergeCell ref="AM51:AN51"/>
    <mergeCell ref="W52:X52"/>
    <mergeCell ref="Y52:Z52"/>
    <mergeCell ref="AA52:AB52"/>
    <mergeCell ref="AC52:AD52"/>
    <mergeCell ref="AI52:AJ52"/>
    <mergeCell ref="AK52:AL52"/>
    <mergeCell ref="AM52:AN52"/>
    <mergeCell ref="W51:X51"/>
    <mergeCell ref="Y51:Z51"/>
    <mergeCell ref="AA51:AB51"/>
    <mergeCell ref="AC53:AD53"/>
    <mergeCell ref="AE53:AE54"/>
    <mergeCell ref="AF53:AF54"/>
    <mergeCell ref="AC54:AD54"/>
    <mergeCell ref="W53:X53"/>
    <mergeCell ref="Y53:Z53"/>
    <mergeCell ref="AA53:AB53"/>
    <mergeCell ref="AI53:AJ53"/>
    <mergeCell ref="AK53:AL53"/>
    <mergeCell ref="AM53:AN53"/>
    <mergeCell ref="I52:J52"/>
    <mergeCell ref="K52:L52"/>
    <mergeCell ref="M52:N52"/>
    <mergeCell ref="O52:P52"/>
    <mergeCell ref="Q52:R52"/>
    <mergeCell ref="S52:T52"/>
    <mergeCell ref="U52:V52"/>
    <mergeCell ref="AU53:AV53"/>
    <mergeCell ref="E54:F54"/>
    <mergeCell ref="G54:H54"/>
    <mergeCell ref="O54:P54"/>
    <mergeCell ref="Q54:R54"/>
    <mergeCell ref="S54:T54"/>
    <mergeCell ref="U54:V54"/>
    <mergeCell ref="W54:X54"/>
    <mergeCell ref="AY54:AZ54"/>
    <mergeCell ref="BA54:BB54"/>
    <mergeCell ref="O53:P53"/>
    <mergeCell ref="Q53:R53"/>
    <mergeCell ref="S53:T53"/>
    <mergeCell ref="U53:V53"/>
    <mergeCell ref="AO53:AP53"/>
    <mergeCell ref="AQ53:AR53"/>
    <mergeCell ref="AS53:AT53"/>
    <mergeCell ref="AS54:AT54"/>
    <mergeCell ref="AO55:AP55"/>
    <mergeCell ref="AQ55:AR55"/>
    <mergeCell ref="AS55:AT55"/>
    <mergeCell ref="AC51:AD51"/>
    <mergeCell ref="AE51:AE52"/>
    <mergeCell ref="AF51:AF52"/>
    <mergeCell ref="AI51:AJ51"/>
    <mergeCell ref="BC51:BD51"/>
    <mergeCell ref="BE51:BF51"/>
    <mergeCell ref="AO51:AP51"/>
    <mergeCell ref="AQ51:AR51"/>
    <mergeCell ref="AS51:AT51"/>
    <mergeCell ref="AU51:AV51"/>
    <mergeCell ref="AW51:AX51"/>
    <mergeCell ref="AY51:AZ51"/>
    <mergeCell ref="BA51:BB51"/>
    <mergeCell ref="AO52:AP52"/>
    <mergeCell ref="AQ52:AR52"/>
    <mergeCell ref="BC54:BD54"/>
    <mergeCell ref="BE54:BF54"/>
    <mergeCell ref="AW53:AX53"/>
    <mergeCell ref="AY53:AZ53"/>
    <mergeCell ref="BA53:BB53"/>
    <mergeCell ref="BC53:BD53"/>
    <mergeCell ref="BE53:BF53"/>
    <mergeCell ref="I56:J56"/>
    <mergeCell ref="K56:L56"/>
    <mergeCell ref="M56:N56"/>
    <mergeCell ref="O56:P56"/>
    <mergeCell ref="Q56:R56"/>
    <mergeCell ref="K55:L55"/>
    <mergeCell ref="M55:N55"/>
    <mergeCell ref="AC55:AD55"/>
    <mergeCell ref="AE55:AE56"/>
    <mergeCell ref="AF55:AF56"/>
    <mergeCell ref="W56:X56"/>
    <mergeCell ref="Y56:Z56"/>
    <mergeCell ref="AA56:AB56"/>
    <mergeCell ref="AC56:AD56"/>
    <mergeCell ref="AI55:AJ55"/>
    <mergeCell ref="AK55:AL55"/>
    <mergeCell ref="AM55:AN55"/>
    <mergeCell ref="AU56:AV56"/>
    <mergeCell ref="B53:B54"/>
    <mergeCell ref="E53:F53"/>
    <mergeCell ref="G53:H53"/>
    <mergeCell ref="I53:J53"/>
    <mergeCell ref="K53:L53"/>
    <mergeCell ref="M53:N53"/>
    <mergeCell ref="M54:N54"/>
    <mergeCell ref="O55:P55"/>
    <mergeCell ref="Q55:R55"/>
    <mergeCell ref="S55:T55"/>
    <mergeCell ref="U55:V55"/>
    <mergeCell ref="W55:X55"/>
    <mergeCell ref="Y55:Z55"/>
    <mergeCell ref="AA55:AB55"/>
    <mergeCell ref="I54:J54"/>
    <mergeCell ref="K54:L54"/>
    <mergeCell ref="E55:F55"/>
    <mergeCell ref="G55:H55"/>
    <mergeCell ref="I55:J55"/>
    <mergeCell ref="AU54:AV54"/>
    <mergeCell ref="Y54:Z54"/>
    <mergeCell ref="AA54:AB54"/>
    <mergeCell ref="AI54:AJ54"/>
    <mergeCell ref="AK54:AL54"/>
    <mergeCell ref="AM54:AN54"/>
    <mergeCell ref="AO54:AP54"/>
    <mergeCell ref="AQ54:AR54"/>
    <mergeCell ref="S56:T56"/>
    <mergeCell ref="U56:V56"/>
    <mergeCell ref="E56:F56"/>
    <mergeCell ref="G56:H56"/>
    <mergeCell ref="A53:A54"/>
    <mergeCell ref="A55:A56"/>
    <mergeCell ref="B55:B56"/>
    <mergeCell ref="A57:A58"/>
    <mergeCell ref="B57:B58"/>
    <mergeCell ref="E58:F58"/>
    <mergeCell ref="G58:H58"/>
    <mergeCell ref="AS58:AT58"/>
    <mergeCell ref="AU58:AV58"/>
    <mergeCell ref="AW58:AX58"/>
    <mergeCell ref="AY58:AZ58"/>
    <mergeCell ref="BA58:BB58"/>
    <mergeCell ref="BC58:BD58"/>
    <mergeCell ref="AW55:AX55"/>
    <mergeCell ref="AY55:AZ55"/>
    <mergeCell ref="BA55:BB55"/>
    <mergeCell ref="BC55:BD55"/>
    <mergeCell ref="S57:T57"/>
    <mergeCell ref="U57:V57"/>
    <mergeCell ref="E57:F57"/>
    <mergeCell ref="G57:H57"/>
    <mergeCell ref="I57:J57"/>
    <mergeCell ref="K57:L57"/>
    <mergeCell ref="M57:N57"/>
    <mergeCell ref="O57:P57"/>
    <mergeCell ref="Q57:R57"/>
    <mergeCell ref="AW56:AX56"/>
    <mergeCell ref="AY56:AZ56"/>
    <mergeCell ref="AM56:AN56"/>
    <mergeCell ref="AO56:AP56"/>
    <mergeCell ref="AQ56:AR56"/>
    <mergeCell ref="AS56:AT56"/>
    <mergeCell ref="BG53:BH53"/>
    <mergeCell ref="AW54:AX54"/>
    <mergeCell ref="AK57:AL57"/>
    <mergeCell ref="AM57:AN57"/>
    <mergeCell ref="W58:X58"/>
    <mergeCell ref="Y58:Z58"/>
    <mergeCell ref="AA58:AB58"/>
    <mergeCell ref="AC58:AD58"/>
    <mergeCell ref="AI58:AJ58"/>
    <mergeCell ref="AK58:AL58"/>
    <mergeCell ref="AM58:AN58"/>
    <mergeCell ref="W57:X57"/>
    <mergeCell ref="Y57:Z57"/>
    <mergeCell ref="AA57:AB57"/>
    <mergeCell ref="BE58:BF58"/>
    <mergeCell ref="BG58:BH58"/>
    <mergeCell ref="BE55:BF55"/>
    <mergeCell ref="BG55:BH55"/>
    <mergeCell ref="BG57:BH57"/>
    <mergeCell ref="BA56:BB56"/>
    <mergeCell ref="BC56:BD56"/>
    <mergeCell ref="BE56:BF56"/>
    <mergeCell ref="BG56:BH56"/>
    <mergeCell ref="AI56:AJ56"/>
    <mergeCell ref="AK56:AL56"/>
    <mergeCell ref="AU57:AV57"/>
    <mergeCell ref="AW57:AX57"/>
    <mergeCell ref="AY57:AZ57"/>
    <mergeCell ref="BA57:BB57"/>
    <mergeCell ref="AO58:AP58"/>
    <mergeCell ref="AQ58:AR58"/>
    <mergeCell ref="AU55:AV55"/>
    <mergeCell ref="S60:T60"/>
    <mergeCell ref="U60:V60"/>
    <mergeCell ref="W60:X60"/>
    <mergeCell ref="AY60:AZ60"/>
    <mergeCell ref="BA60:BB60"/>
    <mergeCell ref="AC59:AD59"/>
    <mergeCell ref="AE59:AE60"/>
    <mergeCell ref="AF59:AF60"/>
    <mergeCell ref="AC60:AD60"/>
    <mergeCell ref="O59:P59"/>
    <mergeCell ref="Q59:R59"/>
    <mergeCell ref="S59:T59"/>
    <mergeCell ref="U59:V59"/>
    <mergeCell ref="W59:X59"/>
    <mergeCell ref="AW59:AX59"/>
    <mergeCell ref="AY59:AZ59"/>
    <mergeCell ref="BA59:BB59"/>
    <mergeCell ref="AQ59:AR59"/>
    <mergeCell ref="AS59:AT59"/>
    <mergeCell ref="AS60:AT60"/>
    <mergeCell ref="Q62:R62"/>
    <mergeCell ref="O61:P61"/>
    <mergeCell ref="Q61:R61"/>
    <mergeCell ref="S61:T61"/>
    <mergeCell ref="U61:V61"/>
    <mergeCell ref="W61:X61"/>
    <mergeCell ref="Y61:Z61"/>
    <mergeCell ref="AA61:AB61"/>
    <mergeCell ref="E61:F61"/>
    <mergeCell ref="G61:H61"/>
    <mergeCell ref="I61:J61"/>
    <mergeCell ref="K61:L61"/>
    <mergeCell ref="M61:N61"/>
    <mergeCell ref="AC61:AD61"/>
    <mergeCell ref="AE61:AE62"/>
    <mergeCell ref="AF61:AF62"/>
    <mergeCell ref="AC57:AD57"/>
    <mergeCell ref="AE57:AE58"/>
    <mergeCell ref="AF57:AF58"/>
    <mergeCell ref="Y59:Z59"/>
    <mergeCell ref="AA59:AB59"/>
    <mergeCell ref="I58:J58"/>
    <mergeCell ref="K58:L58"/>
    <mergeCell ref="M58:N58"/>
    <mergeCell ref="O58:P58"/>
    <mergeCell ref="Q58:R58"/>
    <mergeCell ref="S58:T58"/>
    <mergeCell ref="U58:V58"/>
    <mergeCell ref="E60:F60"/>
    <mergeCell ref="G60:H60"/>
    <mergeCell ref="O60:P60"/>
    <mergeCell ref="Q60:R60"/>
    <mergeCell ref="I5:J5"/>
    <mergeCell ref="K5:L5"/>
    <mergeCell ref="M5:N5"/>
    <mergeCell ref="O5:P5"/>
    <mergeCell ref="Q5:R5"/>
    <mergeCell ref="E8:F8"/>
    <mergeCell ref="G8:H8"/>
    <mergeCell ref="D3:E3"/>
    <mergeCell ref="F3:G3"/>
    <mergeCell ref="A5:A6"/>
    <mergeCell ref="B5:B6"/>
    <mergeCell ref="E5:F5"/>
    <mergeCell ref="G5:H5"/>
    <mergeCell ref="E6:F6"/>
    <mergeCell ref="K9:L9"/>
    <mergeCell ref="M9:N9"/>
    <mergeCell ref="O9:P9"/>
    <mergeCell ref="Q9:R9"/>
    <mergeCell ref="G6:H6"/>
    <mergeCell ref="I6:J6"/>
    <mergeCell ref="K6:L6"/>
    <mergeCell ref="M6:N6"/>
    <mergeCell ref="O6:P6"/>
    <mergeCell ref="Q6:R6"/>
    <mergeCell ref="M8:N8"/>
    <mergeCell ref="O8:P8"/>
    <mergeCell ref="A7:A8"/>
    <mergeCell ref="B7:B8"/>
    <mergeCell ref="I7:J7"/>
    <mergeCell ref="K7:L7"/>
    <mergeCell ref="L3:M3"/>
    <mergeCell ref="N3:O3"/>
    <mergeCell ref="E7:F7"/>
    <mergeCell ref="G7:H7"/>
    <mergeCell ref="A9:A10"/>
    <mergeCell ref="B9:B10"/>
    <mergeCell ref="E9:F9"/>
    <mergeCell ref="G9:H9"/>
    <mergeCell ref="I9:J9"/>
    <mergeCell ref="I10:J10"/>
    <mergeCell ref="U10:V10"/>
    <mergeCell ref="W10:X10"/>
    <mergeCell ref="E10:F10"/>
    <mergeCell ref="G10:H10"/>
    <mergeCell ref="K10:L10"/>
    <mergeCell ref="M10:N10"/>
    <mergeCell ref="O10:P10"/>
    <mergeCell ref="Q10:R10"/>
    <mergeCell ref="S10:T10"/>
    <mergeCell ref="S8:T8"/>
    <mergeCell ref="U8:V8"/>
    <mergeCell ref="W8:X8"/>
    <mergeCell ref="S9:T9"/>
    <mergeCell ref="U9:V9"/>
    <mergeCell ref="W9:X9"/>
    <mergeCell ref="M7:N7"/>
    <mergeCell ref="O7:P7"/>
    <mergeCell ref="Q7:R7"/>
    <mergeCell ref="Q8:R8"/>
    <mergeCell ref="AF3:AF4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1:C1"/>
    <mergeCell ref="AA1:AF1"/>
    <mergeCell ref="AG1:AH1"/>
    <mergeCell ref="A2:AD2"/>
    <mergeCell ref="AF2:BH2"/>
    <mergeCell ref="A3:A4"/>
    <mergeCell ref="B3:B4"/>
    <mergeCell ref="H3:I3"/>
    <mergeCell ref="J3:K3"/>
    <mergeCell ref="P3:Q3"/>
    <mergeCell ref="R3:S3"/>
    <mergeCell ref="T3:U3"/>
    <mergeCell ref="V3:W3"/>
    <mergeCell ref="X3:Y3"/>
    <mergeCell ref="Z3:AA3"/>
    <mergeCell ref="AB3:AC3"/>
    <mergeCell ref="AE3:AE4"/>
    <mergeCell ref="S5:T5"/>
    <mergeCell ref="U5:V5"/>
    <mergeCell ref="W5:X5"/>
    <mergeCell ref="Y5:Z5"/>
    <mergeCell ref="AA5:AB5"/>
    <mergeCell ref="AC5:AD5"/>
    <mergeCell ref="AI5:AJ5"/>
    <mergeCell ref="AY5:AZ5"/>
    <mergeCell ref="BA5:BB5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AW5:AX5"/>
    <mergeCell ref="AE5:AE6"/>
    <mergeCell ref="AF5:AF6"/>
    <mergeCell ref="Y6:Z6"/>
    <mergeCell ref="AA6:AB6"/>
    <mergeCell ref="AC6:AD6"/>
    <mergeCell ref="S6:T6"/>
    <mergeCell ref="AS6:AT6"/>
    <mergeCell ref="AU6:AV6"/>
    <mergeCell ref="AW6:AX6"/>
    <mergeCell ref="AY6:AZ6"/>
    <mergeCell ref="BA6:BB6"/>
    <mergeCell ref="BC6:BD6"/>
    <mergeCell ref="BE6:BF6"/>
    <mergeCell ref="BG6:BH6"/>
    <mergeCell ref="U6:V6"/>
    <mergeCell ref="W6:X6"/>
    <mergeCell ref="AI6:AJ6"/>
    <mergeCell ref="AK6:AL6"/>
    <mergeCell ref="AM6:AN6"/>
    <mergeCell ref="AO6:AP6"/>
    <mergeCell ref="AQ6:AR6"/>
    <mergeCell ref="AU7:AV7"/>
    <mergeCell ref="AW7:AX7"/>
    <mergeCell ref="AY7:AZ7"/>
    <mergeCell ref="BA7:BB7"/>
    <mergeCell ref="BC7:BD7"/>
    <mergeCell ref="BE7:BF7"/>
    <mergeCell ref="BG7:BH7"/>
    <mergeCell ref="AC7:AD7"/>
    <mergeCell ref="AI7:AJ7"/>
    <mergeCell ref="AK7:AL7"/>
    <mergeCell ref="AM7:AN7"/>
    <mergeCell ref="AO7:AP7"/>
    <mergeCell ref="AQ7:AR7"/>
    <mergeCell ref="AS7:AT7"/>
    <mergeCell ref="Y8:Z8"/>
    <mergeCell ref="S7:T7"/>
    <mergeCell ref="U7:V7"/>
    <mergeCell ref="W7:X7"/>
    <mergeCell ref="Y7:Z7"/>
    <mergeCell ref="AA7:AB7"/>
    <mergeCell ref="AE7:AE8"/>
    <mergeCell ref="AF7:AF8"/>
    <mergeCell ref="AS8:AT8"/>
    <mergeCell ref="AU8:AV8"/>
    <mergeCell ref="AW8:AX8"/>
    <mergeCell ref="AY8:AZ8"/>
    <mergeCell ref="BA8:BB8"/>
    <mergeCell ref="BC8:BD8"/>
    <mergeCell ref="BE8:BF8"/>
    <mergeCell ref="BG8:BH8"/>
    <mergeCell ref="AA8:AB8"/>
    <mergeCell ref="AC8:AD8"/>
    <mergeCell ref="AI8:AJ8"/>
    <mergeCell ref="AK8:AL8"/>
    <mergeCell ref="AM8:AN8"/>
    <mergeCell ref="AO8:AP8"/>
    <mergeCell ref="AQ8:AR8"/>
    <mergeCell ref="Y10:Z10"/>
    <mergeCell ref="AA10:AB10"/>
    <mergeCell ref="Y9:Z9"/>
    <mergeCell ref="AA9:AB9"/>
    <mergeCell ref="AC9:AD9"/>
    <mergeCell ref="AE9:AE10"/>
    <mergeCell ref="AF9:AF10"/>
    <mergeCell ref="AK9:AL9"/>
    <mergeCell ref="AC10:AD10"/>
    <mergeCell ref="AK10:AL10"/>
    <mergeCell ref="AS11:AT11"/>
    <mergeCell ref="AU11:AV11"/>
    <mergeCell ref="AW11:AX11"/>
    <mergeCell ref="AY11:AZ11"/>
    <mergeCell ref="BA11:BB11"/>
    <mergeCell ref="BC11:BD11"/>
    <mergeCell ref="BE11:BF11"/>
    <mergeCell ref="AE11:AE12"/>
    <mergeCell ref="Y11:Z11"/>
    <mergeCell ref="AA11:AB11"/>
    <mergeCell ref="AC11:AD11"/>
    <mergeCell ref="AF11:AF12"/>
    <mergeCell ref="Y12:Z12"/>
    <mergeCell ref="AA12:AB12"/>
    <mergeCell ref="BC9:BD9"/>
    <mergeCell ref="BE9:BF9"/>
    <mergeCell ref="BE10:BF10"/>
    <mergeCell ref="AM9:AN9"/>
    <mergeCell ref="AO9:AP9"/>
    <mergeCell ref="AQ9:AR9"/>
    <mergeCell ref="AS9:AT9"/>
    <mergeCell ref="AU9:AV9"/>
    <mergeCell ref="BG11:BH11"/>
    <mergeCell ref="AI9:AJ9"/>
    <mergeCell ref="AI10:AJ10"/>
    <mergeCell ref="AI11:AJ11"/>
    <mergeCell ref="AK11:AL11"/>
    <mergeCell ref="AM11:AN11"/>
    <mergeCell ref="AO11:AP11"/>
    <mergeCell ref="AQ11:AR11"/>
    <mergeCell ref="BA10:BB10"/>
    <mergeCell ref="BC10:BD10"/>
    <mergeCell ref="AM10:AN10"/>
    <mergeCell ref="AO10:AP10"/>
    <mergeCell ref="AQ10:AR10"/>
    <mergeCell ref="AS10:AT10"/>
    <mergeCell ref="AU10:AV10"/>
    <mergeCell ref="AW10:AX10"/>
    <mergeCell ref="AY10:AZ10"/>
    <mergeCell ref="BG9:BH9"/>
    <mergeCell ref="BG10:BH10"/>
    <mergeCell ref="AW9:AX9"/>
    <mergeCell ref="AY9:AZ9"/>
    <mergeCell ref="BA9:BB9"/>
    <mergeCell ref="AU12:AV12"/>
    <mergeCell ref="AW12:AX12"/>
    <mergeCell ref="AY12:AZ12"/>
    <mergeCell ref="BA12:BB12"/>
    <mergeCell ref="BC12:BD12"/>
    <mergeCell ref="BE12:BF12"/>
    <mergeCell ref="BG12:BH12"/>
    <mergeCell ref="AC12:AD12"/>
    <mergeCell ref="AI12:AJ12"/>
    <mergeCell ref="AK12:AL12"/>
    <mergeCell ref="AM12:AN12"/>
    <mergeCell ref="AO12:AP12"/>
    <mergeCell ref="AQ12:AR12"/>
    <mergeCell ref="AS12:AT12"/>
    <mergeCell ref="K13:L13"/>
    <mergeCell ref="M13:N13"/>
    <mergeCell ref="O13:P13"/>
    <mergeCell ref="Q13:R13"/>
    <mergeCell ref="S13:T13"/>
    <mergeCell ref="U13:V13"/>
    <mergeCell ref="W13:X13"/>
    <mergeCell ref="AS13:AT13"/>
    <mergeCell ref="AU13:AV13"/>
    <mergeCell ref="AW13:AX13"/>
    <mergeCell ref="AY13:AZ13"/>
    <mergeCell ref="BA13:BB13"/>
    <mergeCell ref="BC13:BD13"/>
    <mergeCell ref="BE13:BF13"/>
    <mergeCell ref="BG13:BH13"/>
    <mergeCell ref="Y13:Z13"/>
    <mergeCell ref="AA13:AB13"/>
    <mergeCell ref="AI13:AJ13"/>
    <mergeCell ref="AK13:AL13"/>
    <mergeCell ref="AM13:AN13"/>
    <mergeCell ref="AO13:AP13"/>
    <mergeCell ref="AQ13:AR13"/>
    <mergeCell ref="W14:X14"/>
    <mergeCell ref="Y14:Z14"/>
    <mergeCell ref="AA14:AB14"/>
    <mergeCell ref="AC14:AD14"/>
    <mergeCell ref="AI14:AJ14"/>
    <mergeCell ref="AK14:AL14"/>
    <mergeCell ref="AM14:AN14"/>
    <mergeCell ref="BC14:BD14"/>
    <mergeCell ref="BE14:BF14"/>
    <mergeCell ref="BG14:BH14"/>
    <mergeCell ref="AO14:AP14"/>
    <mergeCell ref="AQ14:AR14"/>
    <mergeCell ref="AS14:AT14"/>
    <mergeCell ref="AU14:AV14"/>
    <mergeCell ref="AW14:AX14"/>
    <mergeCell ref="AY14:AZ14"/>
    <mergeCell ref="BA14:BB14"/>
    <mergeCell ref="AE13:AE14"/>
    <mergeCell ref="AF13:AF14"/>
    <mergeCell ref="AC13:AD13"/>
    <mergeCell ref="K11:L11"/>
    <mergeCell ref="M11:N11"/>
    <mergeCell ref="O11:P11"/>
    <mergeCell ref="Q11:R11"/>
    <mergeCell ref="S11:T11"/>
    <mergeCell ref="U11:V11"/>
    <mergeCell ref="W11:X11"/>
    <mergeCell ref="I12:J12"/>
    <mergeCell ref="K12:L12"/>
    <mergeCell ref="M12:N12"/>
    <mergeCell ref="O12:P12"/>
    <mergeCell ref="Q12:R12"/>
    <mergeCell ref="S12:T12"/>
    <mergeCell ref="U12:V12"/>
    <mergeCell ref="W12:X12"/>
    <mergeCell ref="I8:J8"/>
    <mergeCell ref="K8:L8"/>
    <mergeCell ref="E14:F14"/>
    <mergeCell ref="G14:H14"/>
    <mergeCell ref="M14:N14"/>
    <mergeCell ref="O14:P14"/>
    <mergeCell ref="Q14:R14"/>
    <mergeCell ref="S14:T14"/>
    <mergeCell ref="U14:V14"/>
    <mergeCell ref="O15:P15"/>
    <mergeCell ref="Q15:R15"/>
    <mergeCell ref="S15:T15"/>
    <mergeCell ref="U15:V15"/>
    <mergeCell ref="W15:X15"/>
    <mergeCell ref="Y15:Z15"/>
    <mergeCell ref="AA15:AB15"/>
    <mergeCell ref="O16:P16"/>
    <mergeCell ref="Q16:R16"/>
    <mergeCell ref="S16:T16"/>
    <mergeCell ref="U16:V16"/>
    <mergeCell ref="W16:X16"/>
    <mergeCell ref="Y16:Z16"/>
    <mergeCell ref="AA16:AB16"/>
    <mergeCell ref="AS16:AT16"/>
    <mergeCell ref="AU16:AV16"/>
    <mergeCell ref="A11:A12"/>
    <mergeCell ref="B11:B12"/>
    <mergeCell ref="E11:F11"/>
    <mergeCell ref="G11:H11"/>
    <mergeCell ref="I11:J11"/>
    <mergeCell ref="I14:J14"/>
    <mergeCell ref="K14:L14"/>
    <mergeCell ref="E12:F12"/>
    <mergeCell ref="G12:H12"/>
    <mergeCell ref="A13:A14"/>
    <mergeCell ref="B13:B14"/>
    <mergeCell ref="E13:F13"/>
    <mergeCell ref="G13:H13"/>
    <mergeCell ref="I13:J13"/>
    <mergeCell ref="AC15:AD15"/>
    <mergeCell ref="AE15:AE16"/>
    <mergeCell ref="AF15:AF16"/>
    <mergeCell ref="AC16:AD16"/>
    <mergeCell ref="A15:A16"/>
    <mergeCell ref="B15:B16"/>
    <mergeCell ref="E15:F15"/>
    <mergeCell ref="G15:H15"/>
    <mergeCell ref="I15:J15"/>
    <mergeCell ref="K15:L15"/>
    <mergeCell ref="M15:N15"/>
    <mergeCell ref="M16:N16"/>
    <mergeCell ref="I16:J16"/>
    <mergeCell ref="K16:L16"/>
    <mergeCell ref="E16:F16"/>
    <mergeCell ref="G16:H16"/>
    <mergeCell ref="AQ17:AR17"/>
    <mergeCell ref="AS17:AT17"/>
    <mergeCell ref="G18:H18"/>
    <mergeCell ref="I18:J18"/>
    <mergeCell ref="K18:L18"/>
    <mergeCell ref="M18:N18"/>
    <mergeCell ref="O18:P18"/>
    <mergeCell ref="Q18:R18"/>
    <mergeCell ref="AW15:AX15"/>
    <mergeCell ref="AY15:AZ15"/>
    <mergeCell ref="BA15:BB15"/>
    <mergeCell ref="BC15:BD15"/>
    <mergeCell ref="BE15:BF15"/>
    <mergeCell ref="BG15:BH15"/>
    <mergeCell ref="AI15:AJ15"/>
    <mergeCell ref="AK15:AL15"/>
    <mergeCell ref="AM15:AN15"/>
    <mergeCell ref="AO15:AP15"/>
    <mergeCell ref="AQ15:AR15"/>
    <mergeCell ref="AS15:AT15"/>
    <mergeCell ref="AU15:AV15"/>
    <mergeCell ref="AW16:AX16"/>
    <mergeCell ref="AY16:AZ16"/>
    <mergeCell ref="BA16:BB16"/>
    <mergeCell ref="BC16:BD16"/>
    <mergeCell ref="BE16:BF16"/>
    <mergeCell ref="BG16:BH16"/>
    <mergeCell ref="AI16:AJ16"/>
    <mergeCell ref="AK16:AL16"/>
    <mergeCell ref="AM16:AN16"/>
    <mergeCell ref="AO16:AP16"/>
    <mergeCell ref="AQ16:AR16"/>
    <mergeCell ref="A17:A18"/>
    <mergeCell ref="B17:B18"/>
    <mergeCell ref="E17:F17"/>
    <mergeCell ref="G17:H17"/>
    <mergeCell ref="E18:F18"/>
    <mergeCell ref="AS18:AT18"/>
    <mergeCell ref="AU18:AV18"/>
    <mergeCell ref="AW18:AX18"/>
    <mergeCell ref="AY18:AZ18"/>
    <mergeCell ref="BA18:BB18"/>
    <mergeCell ref="BC18:BD18"/>
    <mergeCell ref="BE18:BF18"/>
    <mergeCell ref="BG18:BH18"/>
    <mergeCell ref="S18:T18"/>
    <mergeCell ref="U18:V18"/>
    <mergeCell ref="AI18:AJ18"/>
    <mergeCell ref="AK18:AL18"/>
    <mergeCell ref="AM18:AN18"/>
    <mergeCell ref="AO18:AP18"/>
    <mergeCell ref="AQ18:AR18"/>
    <mergeCell ref="AU17:AV17"/>
    <mergeCell ref="AW17:AX17"/>
    <mergeCell ref="AY17:AZ17"/>
    <mergeCell ref="BA17:BB17"/>
    <mergeCell ref="BC17:BD17"/>
    <mergeCell ref="BE17:BF17"/>
    <mergeCell ref="BG17:BH17"/>
    <mergeCell ref="AC17:AD17"/>
    <mergeCell ref="AI17:AJ17"/>
    <mergeCell ref="AK17:AL17"/>
    <mergeCell ref="AM17:AN17"/>
    <mergeCell ref="AO17:AP17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AW19:AX19"/>
    <mergeCell ref="A27:A28"/>
    <mergeCell ref="A29:A30"/>
    <mergeCell ref="B29:B30"/>
    <mergeCell ref="B27:B28"/>
    <mergeCell ref="E27:F27"/>
    <mergeCell ref="G27:H27"/>
    <mergeCell ref="I27:J27"/>
    <mergeCell ref="K27:L27"/>
    <mergeCell ref="M27:N27"/>
    <mergeCell ref="M28:N28"/>
    <mergeCell ref="O29:P29"/>
    <mergeCell ref="Q29:R29"/>
    <mergeCell ref="S29:T29"/>
    <mergeCell ref="U29:V29"/>
    <mergeCell ref="W29:X29"/>
    <mergeCell ref="Y29:Z29"/>
    <mergeCell ref="AA29:AB29"/>
    <mergeCell ref="AI29:AJ29"/>
    <mergeCell ref="AK29:AL29"/>
    <mergeCell ref="AM29:AN29"/>
    <mergeCell ref="AO29:AP29"/>
    <mergeCell ref="AQ29:AR29"/>
    <mergeCell ref="AS29:AT29"/>
    <mergeCell ref="AU29:AV29"/>
    <mergeCell ref="I28:J28"/>
    <mergeCell ref="K28:L28"/>
    <mergeCell ref="E29:F29"/>
    <mergeCell ref="G29:H29"/>
    <mergeCell ref="I29:J29"/>
    <mergeCell ref="K29:L29"/>
    <mergeCell ref="M29:N29"/>
    <mergeCell ref="AC29:AD29"/>
    <mergeCell ref="AE29:AE30"/>
    <mergeCell ref="AF29:AF30"/>
    <mergeCell ref="W30:X30"/>
    <mergeCell ref="Y30:Z30"/>
    <mergeCell ref="AA30:AB30"/>
    <mergeCell ref="AC30:AD30"/>
    <mergeCell ref="S30:T30"/>
    <mergeCell ref="U30:V30"/>
    <mergeCell ref="E30:F30"/>
    <mergeCell ref="G30:H30"/>
    <mergeCell ref="I30:J30"/>
    <mergeCell ref="K30:L30"/>
    <mergeCell ref="M30:N30"/>
    <mergeCell ref="O30:P30"/>
    <mergeCell ref="Q30:R30"/>
    <mergeCell ref="AI30:AJ30"/>
    <mergeCell ref="AK30:AL30"/>
    <mergeCell ref="AM30:AN30"/>
    <mergeCell ref="AO30:AP30"/>
    <mergeCell ref="AQ30:AR30"/>
    <mergeCell ref="BC30:BD30"/>
    <mergeCell ref="BE30:BF30"/>
    <mergeCell ref="AW29:AX29"/>
    <mergeCell ref="AY29:AZ29"/>
    <mergeCell ref="BA29:BB29"/>
    <mergeCell ref="BC29:BD29"/>
    <mergeCell ref="BE29:BF29"/>
    <mergeCell ref="BG29:BH29"/>
    <mergeCell ref="BA30:BB30"/>
    <mergeCell ref="BG30:BH30"/>
    <mergeCell ref="BC32:BD32"/>
    <mergeCell ref="BE32:BF32"/>
    <mergeCell ref="AW31:AX31"/>
    <mergeCell ref="AY31:AZ31"/>
    <mergeCell ref="BA31:BB31"/>
    <mergeCell ref="BC31:BD31"/>
    <mergeCell ref="BE31:BF31"/>
    <mergeCell ref="BG31:BH31"/>
    <mergeCell ref="AW32:AX32"/>
    <mergeCell ref="BG32:BH32"/>
    <mergeCell ref="AW30:AX30"/>
    <mergeCell ref="AY30:AZ30"/>
    <mergeCell ref="AY32:AZ32"/>
    <mergeCell ref="BA32:BB32"/>
    <mergeCell ref="AA32:AB32"/>
    <mergeCell ref="AI32:AJ32"/>
    <mergeCell ref="AK32:AL32"/>
    <mergeCell ref="AM32:AN32"/>
    <mergeCell ref="AO32:AP32"/>
    <mergeCell ref="AQ32:AR32"/>
    <mergeCell ref="AC31:AD31"/>
    <mergeCell ref="AE31:AE32"/>
    <mergeCell ref="AF31:AF32"/>
    <mergeCell ref="AC32:AD32"/>
    <mergeCell ref="O31:P31"/>
    <mergeCell ref="Q31:R31"/>
    <mergeCell ref="S31:T31"/>
    <mergeCell ref="U31:V31"/>
    <mergeCell ref="W31:X31"/>
    <mergeCell ref="Y31:Z31"/>
    <mergeCell ref="AA31:AB31"/>
    <mergeCell ref="AI31:AJ31"/>
    <mergeCell ref="AK31:AL31"/>
    <mergeCell ref="AM31:AN31"/>
    <mergeCell ref="AO31:AP31"/>
    <mergeCell ref="AQ31:AR31"/>
    <mergeCell ref="A31:A32"/>
    <mergeCell ref="A33:A34"/>
    <mergeCell ref="B33:B34"/>
    <mergeCell ref="B31:B32"/>
    <mergeCell ref="E31:F31"/>
    <mergeCell ref="G31:H31"/>
    <mergeCell ref="I31:J31"/>
    <mergeCell ref="K31:L31"/>
    <mergeCell ref="M31:N31"/>
    <mergeCell ref="M32:N32"/>
    <mergeCell ref="O33:P33"/>
    <mergeCell ref="Q33:R33"/>
    <mergeCell ref="S33:T33"/>
    <mergeCell ref="U33:V33"/>
    <mergeCell ref="W33:X33"/>
    <mergeCell ref="Y33:Z33"/>
    <mergeCell ref="AA33:AB33"/>
    <mergeCell ref="I32:J32"/>
    <mergeCell ref="K32:L32"/>
    <mergeCell ref="E33:F33"/>
    <mergeCell ref="G33:H33"/>
    <mergeCell ref="I33:J33"/>
    <mergeCell ref="K33:L33"/>
    <mergeCell ref="M33:N33"/>
    <mergeCell ref="E32:F32"/>
    <mergeCell ref="G32:H32"/>
    <mergeCell ref="O32:P32"/>
    <mergeCell ref="Q32:R32"/>
    <mergeCell ref="S32:T32"/>
    <mergeCell ref="U32:V32"/>
    <mergeCell ref="W32:X32"/>
    <mergeCell ref="Y32:Z32"/>
    <mergeCell ref="AC33:AD33"/>
    <mergeCell ref="AE33:AE34"/>
    <mergeCell ref="AF33:AF34"/>
    <mergeCell ref="W34:X34"/>
    <mergeCell ref="Y34:Z34"/>
    <mergeCell ref="AA34:AB34"/>
    <mergeCell ref="AC34:AD34"/>
    <mergeCell ref="BC34:BD34"/>
    <mergeCell ref="BE34:BF34"/>
    <mergeCell ref="AW33:AX33"/>
    <mergeCell ref="AY33:AZ33"/>
    <mergeCell ref="BA33:BB33"/>
    <mergeCell ref="BC33:BD33"/>
    <mergeCell ref="BE33:BF33"/>
    <mergeCell ref="BG33:BH33"/>
    <mergeCell ref="BA34:BB34"/>
    <mergeCell ref="BG34:BH34"/>
    <mergeCell ref="BG35:BH35"/>
    <mergeCell ref="AW36:AX36"/>
    <mergeCell ref="BG36:BH36"/>
    <mergeCell ref="S34:T34"/>
    <mergeCell ref="U34:V34"/>
    <mergeCell ref="E34:F34"/>
    <mergeCell ref="G34:H34"/>
    <mergeCell ref="I34:J34"/>
    <mergeCell ref="K34:L34"/>
    <mergeCell ref="M34:N34"/>
    <mergeCell ref="O34:P34"/>
    <mergeCell ref="Q34:R34"/>
    <mergeCell ref="AC35:AD35"/>
    <mergeCell ref="AE35:AE36"/>
    <mergeCell ref="AF35:AF36"/>
    <mergeCell ref="AC36:AD36"/>
    <mergeCell ref="O35:P35"/>
    <mergeCell ref="Q35:R35"/>
    <mergeCell ref="S35:T35"/>
    <mergeCell ref="U35:V35"/>
    <mergeCell ref="W35:X35"/>
    <mergeCell ref="Y35:Z35"/>
    <mergeCell ref="AA35:AB35"/>
    <mergeCell ref="AI35:AJ35"/>
    <mergeCell ref="AK35:AL35"/>
    <mergeCell ref="AY36:AZ36"/>
    <mergeCell ref="BA36:BB36"/>
    <mergeCell ref="B59:B60"/>
    <mergeCell ref="E59:F59"/>
    <mergeCell ref="G59:H59"/>
    <mergeCell ref="I59:J59"/>
    <mergeCell ref="K59:L59"/>
    <mergeCell ref="M59:N59"/>
    <mergeCell ref="M60:N60"/>
    <mergeCell ref="I60:J60"/>
    <mergeCell ref="K60:L60"/>
    <mergeCell ref="BC36:BD36"/>
    <mergeCell ref="BE36:BF36"/>
    <mergeCell ref="AW35:AX35"/>
    <mergeCell ref="AY35:AZ35"/>
    <mergeCell ref="BA35:BB35"/>
    <mergeCell ref="BC35:BD35"/>
    <mergeCell ref="BE35:BF35"/>
    <mergeCell ref="AU60:AV60"/>
    <mergeCell ref="Y60:Z60"/>
    <mergeCell ref="AA60:AB60"/>
    <mergeCell ref="AI60:AJ60"/>
    <mergeCell ref="AK60:AL60"/>
    <mergeCell ref="AM60:AN60"/>
    <mergeCell ref="AO60:AP60"/>
    <mergeCell ref="AQ60:AR60"/>
    <mergeCell ref="AI57:AJ57"/>
    <mergeCell ref="BC57:BD57"/>
    <mergeCell ref="BE57:BF57"/>
    <mergeCell ref="AO57:AP57"/>
    <mergeCell ref="AQ57:AR57"/>
    <mergeCell ref="AS57:AT57"/>
    <mergeCell ref="BC60:BD60"/>
    <mergeCell ref="BE60:BF60"/>
    <mergeCell ref="A59:A60"/>
    <mergeCell ref="A61:A62"/>
    <mergeCell ref="B61:B62"/>
    <mergeCell ref="A63:A64"/>
    <mergeCell ref="B63:B64"/>
    <mergeCell ref="E64:F64"/>
    <mergeCell ref="G64:H64"/>
    <mergeCell ref="AS64:AT64"/>
    <mergeCell ref="AU64:AV64"/>
    <mergeCell ref="AU35:AV35"/>
    <mergeCell ref="E36:F36"/>
    <mergeCell ref="G36:H36"/>
    <mergeCell ref="O36:P36"/>
    <mergeCell ref="Q36:R36"/>
    <mergeCell ref="S36:T36"/>
    <mergeCell ref="U36:V36"/>
    <mergeCell ref="W36:X36"/>
    <mergeCell ref="AI62:AJ62"/>
    <mergeCell ref="AK62:AL62"/>
    <mergeCell ref="AM62:AN62"/>
    <mergeCell ref="AO62:AP62"/>
    <mergeCell ref="AQ62:AR62"/>
    <mergeCell ref="AS62:AT62"/>
    <mergeCell ref="AU62:AV62"/>
    <mergeCell ref="S62:T62"/>
    <mergeCell ref="U62:V62"/>
    <mergeCell ref="E62:F62"/>
    <mergeCell ref="G62:H62"/>
    <mergeCell ref="I62:J62"/>
    <mergeCell ref="K62:L62"/>
    <mergeCell ref="M62:N62"/>
    <mergeCell ref="O62:P62"/>
    <mergeCell ref="S63:T63"/>
    <mergeCell ref="U63:V63"/>
    <mergeCell ref="E63:F63"/>
    <mergeCell ref="G63:H63"/>
    <mergeCell ref="I63:J63"/>
    <mergeCell ref="K63:L63"/>
    <mergeCell ref="M63:N63"/>
    <mergeCell ref="O63:P63"/>
    <mergeCell ref="Q63:R63"/>
    <mergeCell ref="AC63:AD63"/>
    <mergeCell ref="AE63:AE64"/>
    <mergeCell ref="AF63:AF64"/>
    <mergeCell ref="AI63:AJ63"/>
    <mergeCell ref="BC63:BD63"/>
    <mergeCell ref="BE63:BF63"/>
    <mergeCell ref="AO63:AP63"/>
    <mergeCell ref="AQ63:AR63"/>
    <mergeCell ref="AS63:AT63"/>
    <mergeCell ref="AU63:AV63"/>
    <mergeCell ref="AM65:AN65"/>
    <mergeCell ref="AO65:AP65"/>
    <mergeCell ref="AQ65:AR65"/>
    <mergeCell ref="AS65:AT65"/>
    <mergeCell ref="AW64:AX64"/>
    <mergeCell ref="AY64:AZ64"/>
    <mergeCell ref="BA64:BB64"/>
    <mergeCell ref="BC64:BD64"/>
    <mergeCell ref="BE64:BF64"/>
    <mergeCell ref="BG64:BH64"/>
    <mergeCell ref="AW61:AX61"/>
    <mergeCell ref="AY61:AZ61"/>
    <mergeCell ref="BA61:BB61"/>
    <mergeCell ref="BC61:BD61"/>
    <mergeCell ref="BE61:BF61"/>
    <mergeCell ref="BG61:BH61"/>
    <mergeCell ref="BG63:BH63"/>
    <mergeCell ref="AM61:AN61"/>
    <mergeCell ref="AO61:AP61"/>
    <mergeCell ref="AQ61:AR61"/>
    <mergeCell ref="AS61:AT61"/>
    <mergeCell ref="AU61:AV61"/>
    <mergeCell ref="AW62:AX62"/>
    <mergeCell ref="AY62:AZ62"/>
    <mergeCell ref="BA62:BB62"/>
    <mergeCell ref="BC62:BD62"/>
    <mergeCell ref="BE62:BF62"/>
    <mergeCell ref="BG62:BH62"/>
    <mergeCell ref="BC59:BD59"/>
    <mergeCell ref="BE59:BF59"/>
    <mergeCell ref="BG59:BH59"/>
    <mergeCell ref="AW60:AX60"/>
    <mergeCell ref="AK63:AL63"/>
    <mergeCell ref="AM63:AN63"/>
    <mergeCell ref="W64:X64"/>
    <mergeCell ref="Y64:Z64"/>
    <mergeCell ref="AA64:AB64"/>
    <mergeCell ref="AC64:AD64"/>
    <mergeCell ref="AI64:AJ64"/>
    <mergeCell ref="AK64:AL64"/>
    <mergeCell ref="AM64:AN64"/>
    <mergeCell ref="W63:X63"/>
    <mergeCell ref="Y63:Z63"/>
    <mergeCell ref="AA63:AB63"/>
    <mergeCell ref="W62:X62"/>
    <mergeCell ref="Y62:Z62"/>
    <mergeCell ref="AA62:AB62"/>
    <mergeCell ref="AC62:AD62"/>
    <mergeCell ref="AI61:AJ61"/>
    <mergeCell ref="AK61:AL61"/>
    <mergeCell ref="BG60:BH60"/>
    <mergeCell ref="AI59:AJ59"/>
    <mergeCell ref="AK59:AL59"/>
    <mergeCell ref="AM59:AN59"/>
    <mergeCell ref="AO59:AP59"/>
    <mergeCell ref="AU59:AV59"/>
    <mergeCell ref="A65:A66"/>
    <mergeCell ref="B65:B66"/>
    <mergeCell ref="E65:F65"/>
    <mergeCell ref="G65:H65"/>
    <mergeCell ref="I65:J65"/>
    <mergeCell ref="K65:L65"/>
    <mergeCell ref="M65:N65"/>
    <mergeCell ref="M66:N66"/>
    <mergeCell ref="AS66:AT66"/>
    <mergeCell ref="AU66:AV66"/>
    <mergeCell ref="Y66:Z66"/>
    <mergeCell ref="AA66:AB66"/>
    <mergeCell ref="AI66:AJ66"/>
    <mergeCell ref="AK66:AL66"/>
    <mergeCell ref="AM66:AN66"/>
    <mergeCell ref="AO66:AP66"/>
    <mergeCell ref="AQ66:AR66"/>
    <mergeCell ref="AU65:AV65"/>
    <mergeCell ref="E66:F66"/>
    <mergeCell ref="G66:H66"/>
    <mergeCell ref="O66:P66"/>
    <mergeCell ref="Q66:R66"/>
    <mergeCell ref="S66:T66"/>
    <mergeCell ref="U66:V66"/>
    <mergeCell ref="W66:X66"/>
    <mergeCell ref="AC65:AD65"/>
    <mergeCell ref="AE65:AE66"/>
    <mergeCell ref="AF65:AF66"/>
    <mergeCell ref="AC66:AD66"/>
    <mergeCell ref="O65:P65"/>
    <mergeCell ref="Q65:R65"/>
    <mergeCell ref="S65:T65"/>
    <mergeCell ref="BC66:BD66"/>
    <mergeCell ref="BE66:BF66"/>
    <mergeCell ref="AW65:AX65"/>
    <mergeCell ref="AY65:AZ65"/>
    <mergeCell ref="BA65:BB65"/>
    <mergeCell ref="BC65:BD65"/>
    <mergeCell ref="BE65:BF65"/>
    <mergeCell ref="BG65:BH65"/>
    <mergeCell ref="AW66:AX66"/>
    <mergeCell ref="AW63:AX63"/>
    <mergeCell ref="AY63:AZ63"/>
    <mergeCell ref="BA63:BB63"/>
    <mergeCell ref="AO64:AP64"/>
    <mergeCell ref="AQ64:AR64"/>
    <mergeCell ref="I64:J64"/>
    <mergeCell ref="K64:L64"/>
    <mergeCell ref="M64:N64"/>
    <mergeCell ref="O64:P64"/>
    <mergeCell ref="Q64:R64"/>
    <mergeCell ref="S64:T64"/>
    <mergeCell ref="U64:V64"/>
    <mergeCell ref="I66:J66"/>
    <mergeCell ref="K66:L66"/>
    <mergeCell ref="AY66:AZ66"/>
    <mergeCell ref="BA66:BB66"/>
    <mergeCell ref="BG66:BH66"/>
    <mergeCell ref="U65:V65"/>
    <mergeCell ref="W65:X65"/>
    <mergeCell ref="Y65:Z65"/>
    <mergeCell ref="AA65:AB65"/>
    <mergeCell ref="AI65:AJ65"/>
    <mergeCell ref="AK65:AL65"/>
  </mergeCells>
  <phoneticPr fontId="10"/>
  <conditionalFormatting sqref="A5:B66">
    <cfRule type="expression" dxfId="7" priority="1">
      <formula>WEEKDAY($A5)=1</formula>
    </cfRule>
    <cfRule type="expression" dxfId="6" priority="2">
      <formula>WEEKDAY($A5)=7</formula>
    </cfRule>
  </conditionalFormatting>
  <conditionalFormatting sqref="A61:B66">
    <cfRule type="expression" dxfId="5" priority="3">
      <formula>DAY($A61)&lt;5</formula>
    </cfRule>
  </conditionalFormatting>
  <conditionalFormatting sqref="D5:E66 G5:G66 I5:I66 K5:K66 M5:M66 O5:O66 Q5:Q66 S5:S66 U5:U66 W5:W66 Y5:Y66 AA5:AA66 AC5:AC66">
    <cfRule type="containsBlanks" dxfId="4" priority="4">
      <formula>LEN(TRIM(D5))=0</formula>
    </cfRule>
  </conditionalFormatting>
  <conditionalFormatting sqref="AE5:AF66">
    <cfRule type="expression" dxfId="3" priority="5">
      <formula>WEEKDAY($A5)=1</formula>
    </cfRule>
    <cfRule type="expression" dxfId="2" priority="6">
      <formula>WEEKDAY($A5)=7</formula>
    </cfRule>
  </conditionalFormatting>
  <conditionalFormatting sqref="AE61:AF66">
    <cfRule type="expression" dxfId="1" priority="7">
      <formula>DAY($A61)&lt;5</formula>
    </cfRule>
  </conditionalFormatting>
  <conditionalFormatting sqref="AH5:AI66 AK5:AK66 AM5:AM66 AO5:AO66 AQ5:AQ66 AS5:AS66 AU5:AU66 AW5:AW66 AY5:AY66 BA5:BA66 BC5:BC66 BE5:BE66 BG5:BG66">
    <cfRule type="containsBlanks" dxfId="0" priority="8">
      <formula>LEN(TRIM(AH5))=0</formula>
    </cfRule>
  </conditionalFormatting>
  <dataValidations count="2">
    <dataValidation type="list" allowBlank="1" showErrorMessage="1" sqref="F1" xr:uid="{00000000-0002-0000-0D00-000000000000}">
      <formula1>"1,2,3,4,5,6,7,8,9,10,11,12"</formula1>
    </dataValidation>
    <dataValidation type="list" allowBlank="1" showErrorMessage="1" sqref="D5:E66 G5:G66 I5:I66 K5:K66 M5:M66 O5:O66 Q5:Q66 S5:S66 U5:U66 W5:W66 Y5:Y66 AA5:AA66 AC5:AC66 AH5:AI66 AK5:AK66 AM5:AM66 AO5:AO66 AQ5:AQ66 AS5:AS66 AU5:AU66 AW5:AW66 AY5:AY66 BA5:BA66 BC5:BC66 BE5:BE66 BG5:BG66" xr:uid="{00000000-0002-0000-0D00-000001000000}">
      <formula1>"○"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休館日リスト</vt:lpstr>
      <vt:lpstr>祝日リスト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R8.1月</vt:lpstr>
      <vt:lpstr>R8.2月</vt:lpstr>
      <vt:lpstr>R8.3月</vt:lpstr>
      <vt:lpstr>'10月'!Print_Area</vt:lpstr>
      <vt:lpstr>'11月'!Print_Area</vt:lpstr>
      <vt:lpstr>'12月'!Print_Area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R8.1月!Print_Area</vt:lpstr>
      <vt:lpstr>R8.2月!Print_Area</vt:lpstr>
      <vt:lpstr>R8.3月!Print_Area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雄大</dc:creator>
  <cp:lastModifiedBy>1160-03770R</cp:lastModifiedBy>
  <dcterms:created xsi:type="dcterms:W3CDTF">2024-03-11T09:00:56Z</dcterms:created>
  <dcterms:modified xsi:type="dcterms:W3CDTF">2025-01-10T04:53:07Z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1033-9.1.0.5247</vt:lpwstr>
  </property>
</Properties>
</file>